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83.2\共有\税務係\【02】住民税\確定申告(準備･受付）\農業所得関係\R7年分資料\農業所得報告書\送付物\"/>
    </mc:Choice>
  </mc:AlternateContent>
  <xr:revisionPtr revIDLastSave="0" documentId="13_ncr:1_{E5501061-0827-47D1-989C-FE46574C2D37}" xr6:coauthVersionLast="47" xr6:coauthVersionMax="47" xr10:uidLastSave="{00000000-0000-0000-0000-000000000000}"/>
  <bookViews>
    <workbookView xWindow="-108" yWindow="-108" windowWidth="23256" windowHeight="12456" tabRatio="660" activeTab="2" xr2:uid="{00000000-000D-0000-FFFF-FFFF00000000}"/>
  </bookViews>
  <sheets>
    <sheet name="報告書" sheetId="6" r:id="rId1"/>
    <sheet name="収支の状況" sheetId="2" r:id="rId2"/>
    <sheet name="記入要領" sheetId="8" r:id="rId3"/>
    <sheet name="収支の状況 (月別)" sheetId="9" r:id="rId4"/>
  </sheets>
  <definedNames>
    <definedName name="_xlnm.Print_Area" localSheetId="2">記入要領!$A$1:$R$49</definedName>
    <definedName name="_xlnm.Print_Area" localSheetId="1">収支の状況!$A$1:$T$36</definedName>
    <definedName name="_xlnm.Print_Area" localSheetId="3">'収支の状況 (月別)'!$A$1:$AB$39</definedName>
    <definedName name="_xlnm.Print_Area" localSheetId="0">報告書!$A$1:$AA$61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6" i="6" l="1"/>
  <c r="Z17" i="6"/>
  <c r="Z18" i="6"/>
  <c r="Z19" i="6"/>
  <c r="Z20" i="6"/>
  <c r="Z21" i="6"/>
  <c r="Z22" i="6"/>
  <c r="Z23" i="6"/>
  <c r="Z24" i="6"/>
  <c r="Z25" i="6"/>
  <c r="Z26" i="6"/>
  <c r="Z27" i="6"/>
  <c r="Z28" i="6"/>
  <c r="Z29" i="6"/>
  <c r="Z30" i="6"/>
  <c r="Z31" i="6"/>
  <c r="Z32" i="6"/>
  <c r="Z33" i="6"/>
  <c r="Z34" i="6"/>
  <c r="Z37" i="6" l="1"/>
  <c r="R44" i="6" l="1"/>
  <c r="R38" i="6"/>
  <c r="R30" i="6"/>
  <c r="I36" i="2" l="1"/>
  <c r="AB4" i="9"/>
  <c r="AB5" i="9"/>
  <c r="AB6" i="9"/>
  <c r="AB7" i="9"/>
  <c r="AB8" i="9"/>
  <c r="AB9" i="9"/>
  <c r="AB10" i="9"/>
  <c r="AB13" i="9"/>
  <c r="AB14" i="9"/>
  <c r="AB15" i="9"/>
  <c r="AB16" i="9"/>
  <c r="AB17" i="9"/>
  <c r="AB18" i="9"/>
  <c r="AB19" i="9"/>
  <c r="AB20" i="9"/>
  <c r="AB21" i="9"/>
  <c r="AB22" i="9"/>
  <c r="AB23" i="9"/>
  <c r="AB24" i="9"/>
  <c r="AB25" i="9"/>
  <c r="AB26" i="9"/>
  <c r="AB27" i="9"/>
  <c r="AB28" i="9"/>
  <c r="AB29" i="9"/>
  <c r="Z5" i="6"/>
  <c r="Z6" i="6"/>
  <c r="Z7" i="6"/>
  <c r="Z12" i="6"/>
  <c r="Z13" i="6"/>
  <c r="Z14" i="6"/>
  <c r="Z15" i="6"/>
  <c r="D30" i="6"/>
  <c r="F30" i="6"/>
  <c r="H30" i="6"/>
  <c r="J30" i="6"/>
  <c r="I5" i="2" s="1"/>
  <c r="L30" i="6"/>
  <c r="O30" i="6"/>
  <c r="D38" i="6"/>
  <c r="F38" i="6"/>
  <c r="H38" i="6"/>
  <c r="J38" i="6"/>
  <c r="I6" i="2" s="1"/>
  <c r="L38" i="6"/>
  <c r="O38" i="6"/>
  <c r="Z35" i="6"/>
  <c r="Z36" i="6"/>
  <c r="D44" i="6"/>
  <c r="F44" i="6"/>
  <c r="H44" i="6"/>
  <c r="J44" i="6"/>
  <c r="I7" i="2" s="1"/>
  <c r="L44" i="6"/>
  <c r="O44" i="6"/>
  <c r="Z38" i="6"/>
  <c r="J48" i="6"/>
  <c r="I8" i="2" s="1"/>
  <c r="O48" i="6"/>
  <c r="R48" i="6"/>
  <c r="J52" i="6"/>
  <c r="O52" i="6"/>
  <c r="R52" i="6"/>
  <c r="AB12" i="9" l="1"/>
  <c r="AA33" i="9"/>
  <c r="O54" i="6"/>
  <c r="I11" i="2" s="1"/>
  <c r="U44" i="6"/>
  <c r="S52" i="6"/>
  <c r="U38" i="6"/>
  <c r="U30" i="6"/>
  <c r="I9" i="2"/>
  <c r="R54" i="6"/>
  <c r="I12" i="2" s="1"/>
  <c r="J54" i="6"/>
  <c r="I10" i="2" s="1"/>
  <c r="S48" i="6"/>
  <c r="U52" i="6" s="1"/>
  <c r="U54" i="6" l="1"/>
  <c r="I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WS61</author>
  </authors>
  <commentList>
    <comment ref="W2" authorId="0" shapeId="0" xr:uid="{00000000-0006-0000-0000-000001000000}">
      <text>
        <r>
          <rPr>
            <b/>
            <sz val="9"/>
            <color indexed="81"/>
            <rFont val="ＭＳ Ｐゴシック"/>
            <family val="3"/>
            <charset val="128"/>
          </rPr>
          <t>JAに教えてもらう。</t>
        </r>
      </text>
    </comment>
    <comment ref="W9" authorId="0" shapeId="0" xr:uid="{00000000-0006-0000-0000-000002000000}">
      <text>
        <r>
          <rPr>
            <b/>
            <sz val="9"/>
            <color indexed="81"/>
            <rFont val="ＭＳ Ｐゴシック"/>
            <family val="3"/>
            <charset val="128"/>
          </rPr>
          <t>東京中央卸売市場のホームページで年間平均を調べる。</t>
        </r>
      </text>
    </comment>
  </commentList>
</comments>
</file>

<file path=xl/sharedStrings.xml><?xml version="1.0" encoding="utf-8"?>
<sst xmlns="http://schemas.openxmlformats.org/spreadsheetml/2006/main" count="489" uniqueCount="311">
  <si>
    <t>中山間地直接支払交付金</t>
    <rPh sb="0" eb="1">
      <t>チュウ</t>
    </rPh>
    <rPh sb="1" eb="3">
      <t>サンカン</t>
    </rPh>
    <rPh sb="3" eb="4">
      <t>チ</t>
    </rPh>
    <rPh sb="4" eb="6">
      <t>チョクセツ</t>
    </rPh>
    <rPh sb="6" eb="8">
      <t>シハライ</t>
    </rPh>
    <rPh sb="8" eb="11">
      <t>コウフキン</t>
    </rPh>
    <phoneticPr fontId="2"/>
  </si>
  <si>
    <t>ａ</t>
    <phoneticPr fontId="2"/>
  </si>
  <si>
    <t>取得年月</t>
    <rPh sb="0" eb="2">
      <t>シュトク</t>
    </rPh>
    <rPh sb="2" eb="4">
      <t>ネンゲツ</t>
    </rPh>
    <phoneticPr fontId="2"/>
  </si>
  <si>
    <t>田</t>
    <rPh sb="0" eb="1">
      <t>タ</t>
    </rPh>
    <phoneticPr fontId="2"/>
  </si>
  <si>
    <t>作</t>
    <rPh sb="0" eb="1">
      <t>サク</t>
    </rPh>
    <phoneticPr fontId="2"/>
  </si>
  <si>
    <t>茶　　 ・　　 果 　　樹　 　類</t>
    <rPh sb="0" eb="1">
      <t>チャ</t>
    </rPh>
    <rPh sb="8" eb="13">
      <t>カジュエン</t>
    </rPh>
    <rPh sb="16" eb="17">
      <t>ルイ</t>
    </rPh>
    <phoneticPr fontId="2"/>
  </si>
  <si>
    <t>畜　　産</t>
    <rPh sb="0" eb="4">
      <t>チクサン</t>
    </rPh>
    <phoneticPr fontId="2"/>
  </si>
  <si>
    <t>種　 　　類</t>
    <rPh sb="0" eb="6">
      <t>シュルイ</t>
    </rPh>
    <phoneticPr fontId="2"/>
  </si>
  <si>
    <t>作付面積</t>
    <rPh sb="0" eb="2">
      <t>サクツ</t>
    </rPh>
    <rPh sb="2" eb="4">
      <t>メンセキ</t>
    </rPh>
    <phoneticPr fontId="2"/>
  </si>
  <si>
    <t>収穫量</t>
    <rPh sb="0" eb="3">
      <t>シュウカクリョウ</t>
    </rPh>
    <phoneticPr fontId="2"/>
  </si>
  <si>
    <t>販売した農産物</t>
    <rPh sb="0" eb="2">
      <t>ハンバイ</t>
    </rPh>
    <rPh sb="4" eb="6">
      <t>ノウサン</t>
    </rPh>
    <rPh sb="6" eb="7">
      <t>ブツ</t>
    </rPh>
    <phoneticPr fontId="2"/>
  </si>
  <si>
    <t>品  名  等</t>
    <rPh sb="0" eb="4">
      <t>ヒンメイ</t>
    </rPh>
    <rPh sb="6" eb="7">
      <t>トウ</t>
    </rPh>
    <phoneticPr fontId="2"/>
  </si>
  <si>
    <t>⑤</t>
    <phoneticPr fontId="2"/>
  </si>
  <si>
    <t>（一俵＝60㎏）</t>
    <rPh sb="1" eb="2">
      <t>イッピョウ</t>
    </rPh>
    <rPh sb="2" eb="3">
      <t>ヒョウ</t>
    </rPh>
    <phoneticPr fontId="2"/>
  </si>
  <si>
    <t>販売数量</t>
    <rPh sb="0" eb="2">
      <t>ハンバイ</t>
    </rPh>
    <rPh sb="2" eb="4">
      <t>スウリョウ</t>
    </rPh>
    <phoneticPr fontId="2"/>
  </si>
  <si>
    <t>一年間の販売金額</t>
    <rPh sb="0" eb="3">
      <t>イチネンカン</t>
    </rPh>
    <rPh sb="4" eb="6">
      <t>ハンバイ</t>
    </rPh>
    <rPh sb="6" eb="8">
      <t>キンガク</t>
    </rPh>
    <phoneticPr fontId="2"/>
  </si>
  <si>
    <t>家事消費</t>
    <rPh sb="0" eb="2">
      <t>カジ</t>
    </rPh>
    <rPh sb="2" eb="4">
      <t>ショウヒ</t>
    </rPh>
    <phoneticPr fontId="2"/>
  </si>
  <si>
    <t>基準金額</t>
    <rPh sb="0" eb="2">
      <t>キジュン</t>
    </rPh>
    <rPh sb="2" eb="4">
      <t>キンガク</t>
    </rPh>
    <phoneticPr fontId="2"/>
  </si>
  <si>
    <t>ａ</t>
    <phoneticPr fontId="2"/>
  </si>
  <si>
    <t>㎏</t>
    <phoneticPr fontId="2"/>
  </si>
  <si>
    <t>円</t>
    <rPh sb="0" eb="1">
      <t>エン</t>
    </rPh>
    <phoneticPr fontId="2"/>
  </si>
  <si>
    <t>自主流通米清算金等</t>
    <rPh sb="0" eb="2">
      <t>ジシュ</t>
    </rPh>
    <rPh sb="2" eb="5">
      <t>リュウツウマイ</t>
    </rPh>
    <rPh sb="5" eb="8">
      <t>セイサンキン</t>
    </rPh>
    <rPh sb="8" eb="9">
      <t>トウ</t>
    </rPh>
    <phoneticPr fontId="2"/>
  </si>
  <si>
    <t>水稲共済金</t>
    <rPh sb="0" eb="2">
      <t>スイトウ</t>
    </rPh>
    <rPh sb="2" eb="4">
      <t>キョウサイ</t>
    </rPh>
    <rPh sb="4" eb="5">
      <t>キン</t>
    </rPh>
    <phoneticPr fontId="2"/>
  </si>
  <si>
    <t>㎏</t>
    <phoneticPr fontId="2"/>
  </si>
  <si>
    <t>受託作業収入</t>
    <rPh sb="0" eb="2">
      <t>ジュタク</t>
    </rPh>
    <rPh sb="2" eb="4">
      <t>サギョウ</t>
    </rPh>
    <rPh sb="4" eb="6">
      <t>シュウニュウ</t>
    </rPh>
    <phoneticPr fontId="2"/>
  </si>
  <si>
    <t>茶</t>
    <rPh sb="0" eb="1">
      <t>チャ</t>
    </rPh>
    <phoneticPr fontId="2"/>
  </si>
  <si>
    <t>施　　設　　園　　芸</t>
    <rPh sb="0" eb="4">
      <t>シセツ</t>
    </rPh>
    <rPh sb="6" eb="10">
      <t>エンゲイ</t>
    </rPh>
    <phoneticPr fontId="2"/>
  </si>
  <si>
    <t>⑥</t>
    <phoneticPr fontId="2"/>
  </si>
  <si>
    <t>⑧</t>
    <phoneticPr fontId="2"/>
  </si>
  <si>
    <t>⑩</t>
    <phoneticPr fontId="2"/>
  </si>
  <si>
    <t>計</t>
    <rPh sb="0" eb="1">
      <t>ケイ</t>
    </rPh>
    <phoneticPr fontId="2"/>
  </si>
  <si>
    <t>農協</t>
    <rPh sb="0" eb="2">
      <t>ノウキョウ</t>
    </rPh>
    <phoneticPr fontId="2"/>
  </si>
  <si>
    <t>贈答用</t>
    <rPh sb="0" eb="3">
      <t>ゾウトウヨウ</t>
    </rPh>
    <phoneticPr fontId="2"/>
  </si>
  <si>
    <t>米６０ｋｇ当り</t>
    <rPh sb="0" eb="1">
      <t>コメ</t>
    </rPh>
    <rPh sb="5" eb="6">
      <t>アタ</t>
    </rPh>
    <phoneticPr fontId="2"/>
  </si>
  <si>
    <t>一等米</t>
    <rPh sb="0" eb="2">
      <t>イットウ</t>
    </rPh>
    <rPh sb="2" eb="3">
      <t>マイ</t>
    </rPh>
    <phoneticPr fontId="2"/>
  </si>
  <si>
    <t>二等米</t>
    <rPh sb="0" eb="1">
      <t>ニ</t>
    </rPh>
    <rPh sb="1" eb="2">
      <t>ナド</t>
    </rPh>
    <rPh sb="2" eb="3">
      <t>マイ</t>
    </rPh>
    <phoneticPr fontId="2"/>
  </si>
  <si>
    <t>三等米</t>
    <rPh sb="0" eb="1">
      <t>３</t>
    </rPh>
    <rPh sb="1" eb="2">
      <t>ナド</t>
    </rPh>
    <rPh sb="2" eb="3">
      <t>マイ</t>
    </rPh>
    <phoneticPr fontId="2"/>
  </si>
  <si>
    <t>個人販売</t>
    <rPh sb="0" eb="2">
      <t>コジン</t>
    </rPh>
    <rPh sb="2" eb="4">
      <t>ハンバイ</t>
    </rPh>
    <phoneticPr fontId="2"/>
  </si>
  <si>
    <t>その他</t>
    <rPh sb="2" eb="3">
      <t>タ</t>
    </rPh>
    <phoneticPr fontId="2"/>
  </si>
  <si>
    <t>販売内容</t>
    <rPh sb="0" eb="2">
      <t>ハンバイ</t>
    </rPh>
    <rPh sb="2" eb="4">
      <t>ナイヨウ</t>
    </rPh>
    <phoneticPr fontId="2"/>
  </si>
  <si>
    <t>米１ｋｇ当り</t>
    <rPh sb="0" eb="1">
      <t>コメ</t>
    </rPh>
    <rPh sb="4" eb="5">
      <t>アタ</t>
    </rPh>
    <phoneticPr fontId="2"/>
  </si>
  <si>
    <t>消費内容</t>
    <rPh sb="0" eb="2">
      <t>ショウヒ</t>
    </rPh>
    <rPh sb="2" eb="4">
      <t>ナイヨウ</t>
    </rPh>
    <phoneticPr fontId="2"/>
  </si>
  <si>
    <t>品名</t>
    <rPh sb="0" eb="2">
      <t>ヒンメイ</t>
    </rPh>
    <phoneticPr fontId="2"/>
  </si>
  <si>
    <t>ほうれん草</t>
    <rPh sb="4" eb="5">
      <t>ソウ</t>
    </rPh>
    <phoneticPr fontId="2"/>
  </si>
  <si>
    <t>（円）</t>
    <rPh sb="1" eb="2">
      <t>エン</t>
    </rPh>
    <phoneticPr fontId="2"/>
  </si>
  <si>
    <t>（実際の販売金額）</t>
  </si>
  <si>
    <t>　（円）</t>
    <rPh sb="2" eb="3">
      <t>エン</t>
    </rPh>
    <phoneticPr fontId="2"/>
  </si>
  <si>
    <t>１ｋｇ当り</t>
    <rPh sb="3" eb="4">
      <t>アタ</t>
    </rPh>
    <phoneticPr fontId="2"/>
  </si>
  <si>
    <r>
      <t xml:space="preserve">単価
</t>
    </r>
    <r>
      <rPr>
        <sz val="10"/>
        <rFont val="ＭＳ Ｐ明朝"/>
        <family val="1"/>
        <charset val="128"/>
      </rPr>
      <t>（円/ｋｇ）</t>
    </r>
    <rPh sb="0" eb="2">
      <t>タンカ</t>
    </rPh>
    <rPh sb="4" eb="5">
      <t>エン</t>
    </rPh>
    <phoneticPr fontId="2"/>
  </si>
  <si>
    <t>コシヒカリ</t>
    <phoneticPr fontId="2"/>
  </si>
  <si>
    <r>
      <t>収穫数量</t>
    </r>
    <r>
      <rPr>
        <sz val="10"/>
        <rFont val="ＭＳ Ｐ明朝"/>
        <family val="1"/>
        <charset val="128"/>
      </rPr>
      <t xml:space="preserve">
（ｋｇ）</t>
    </r>
    <rPh sb="0" eb="2">
      <t>シュウカク</t>
    </rPh>
    <rPh sb="2" eb="4">
      <t>スウリョウ</t>
    </rPh>
    <phoneticPr fontId="2"/>
  </si>
  <si>
    <t>だいこん</t>
    <phoneticPr fontId="2"/>
  </si>
  <si>
    <t>販売と家事消費の記録</t>
    <rPh sb="0" eb="2">
      <t>ハンバイ</t>
    </rPh>
    <rPh sb="3" eb="5">
      <t>カジ</t>
    </rPh>
    <rPh sb="5" eb="7">
      <t>ショウヒ</t>
    </rPh>
    <rPh sb="8" eb="10">
      <t>キロク</t>
    </rPh>
    <phoneticPr fontId="2"/>
  </si>
  <si>
    <t>米の状況</t>
    <rPh sb="0" eb="1">
      <t>ベイ</t>
    </rPh>
    <rPh sb="2" eb="4">
      <t>ジョウキョウ</t>
    </rPh>
    <phoneticPr fontId="2"/>
  </si>
  <si>
    <t>１月</t>
    <rPh sb="1" eb="2">
      <t>ガツ</t>
    </rPh>
    <phoneticPr fontId="2"/>
  </si>
  <si>
    <t>２月</t>
  </si>
  <si>
    <t>３月</t>
  </si>
  <si>
    <t>４月</t>
  </si>
  <si>
    <t>５月</t>
  </si>
  <si>
    <t>６月</t>
  </si>
  <si>
    <t>７月</t>
  </si>
  <si>
    <t>８月</t>
  </si>
  <si>
    <t>９月</t>
  </si>
  <si>
    <t>１０月</t>
  </si>
  <si>
    <t>１１月</t>
  </si>
  <si>
    <t>１２月</t>
  </si>
  <si>
    <t>販売価格</t>
    <rPh sb="0" eb="2">
      <t>ハンバイ</t>
    </rPh>
    <rPh sb="2" eb="4">
      <t>カカク</t>
    </rPh>
    <phoneticPr fontId="2"/>
  </si>
  <si>
    <t>販売先</t>
    <rPh sb="0" eb="2">
      <t>ハンバイ</t>
    </rPh>
    <rPh sb="2" eb="3">
      <t>サキ</t>
    </rPh>
    <phoneticPr fontId="2"/>
  </si>
  <si>
    <t>販売先
販売数量
販売価格</t>
    <rPh sb="0" eb="2">
      <t>ハンバイ</t>
    </rPh>
    <rPh sb="2" eb="3">
      <t>サキ</t>
    </rPh>
    <rPh sb="4" eb="6">
      <t>ハンバイ</t>
    </rPh>
    <rPh sb="6" eb="8">
      <t>スウリョウ</t>
    </rPh>
    <rPh sb="9" eb="11">
      <t>ハンバイ</t>
    </rPh>
    <rPh sb="11" eb="13">
      <t>カカク</t>
    </rPh>
    <phoneticPr fontId="2"/>
  </si>
  <si>
    <t>野菜の状況</t>
    <rPh sb="0" eb="2">
      <t>ヤサイ</t>
    </rPh>
    <rPh sb="3" eb="5">
      <t>ジョウキョウ</t>
    </rPh>
    <phoneticPr fontId="2"/>
  </si>
  <si>
    <t>販売品目</t>
    <rPh sb="0" eb="2">
      <t>ハンバイ</t>
    </rPh>
    <rPh sb="2" eb="4">
      <t>ヒンモク</t>
    </rPh>
    <phoneticPr fontId="2"/>
  </si>
  <si>
    <t>＜販売＞</t>
    <rPh sb="1" eb="3">
      <t>ハンバイ</t>
    </rPh>
    <phoneticPr fontId="2"/>
  </si>
  <si>
    <t>＜家事消費＞</t>
    <rPh sb="1" eb="3">
      <t>カジ</t>
    </rPh>
    <rPh sb="3" eb="5">
      <t>ショウヒ</t>
    </rPh>
    <phoneticPr fontId="2"/>
  </si>
  <si>
    <t>米の販売合計</t>
    <rPh sb="0" eb="1">
      <t>コメ</t>
    </rPh>
    <rPh sb="2" eb="4">
      <t>ハンバイ</t>
    </rPh>
    <rPh sb="4" eb="6">
      <t>ゴウケイ</t>
    </rPh>
    <phoneticPr fontId="2"/>
  </si>
  <si>
    <t>米の家事消費合計</t>
    <rPh sb="0" eb="1">
      <t>コメ</t>
    </rPh>
    <rPh sb="2" eb="4">
      <t>カジ</t>
    </rPh>
    <rPh sb="4" eb="6">
      <t>ショウヒ</t>
    </rPh>
    <rPh sb="6" eb="8">
      <t>ゴウケイ</t>
    </rPh>
    <phoneticPr fontId="2"/>
  </si>
  <si>
    <t>家事消費数量</t>
    <rPh sb="0" eb="2">
      <t>カジ</t>
    </rPh>
    <rPh sb="2" eb="4">
      <t>ショウヒ</t>
    </rPh>
    <rPh sb="4" eb="6">
      <t>スウリョウ</t>
    </rPh>
    <phoneticPr fontId="2"/>
  </si>
  <si>
    <t>野菜名称</t>
    <rPh sb="0" eb="2">
      <t>ヤサイ</t>
    </rPh>
    <rPh sb="2" eb="4">
      <t>メイショウ</t>
    </rPh>
    <phoneticPr fontId="2"/>
  </si>
  <si>
    <t>販売合計</t>
    <rPh sb="0" eb="2">
      <t>ハンバイ</t>
    </rPh>
    <rPh sb="2" eb="4">
      <t>ゴウケイ</t>
    </rPh>
    <phoneticPr fontId="2"/>
  </si>
  <si>
    <t>家事消費合計</t>
    <rPh sb="0" eb="2">
      <t>カジ</t>
    </rPh>
    <rPh sb="2" eb="4">
      <t>ショウヒ</t>
    </rPh>
    <rPh sb="4" eb="6">
      <t>ゴウケイ</t>
    </rPh>
    <phoneticPr fontId="2"/>
  </si>
  <si>
    <t>収入額
（円）</t>
    <rPh sb="0" eb="2">
      <t>シュウニュウ</t>
    </rPh>
    <rPh sb="2" eb="3">
      <t>ガク</t>
    </rPh>
    <rPh sb="5" eb="6">
      <t>エン</t>
    </rPh>
    <phoneticPr fontId="2"/>
  </si>
  <si>
    <t>収</t>
    <rPh sb="0" eb="1">
      <t>シュウ</t>
    </rPh>
    <phoneticPr fontId="2"/>
  </si>
  <si>
    <t>入</t>
    <rPh sb="0" eb="1">
      <t>ニュウ</t>
    </rPh>
    <phoneticPr fontId="2"/>
  </si>
  <si>
    <t>出</t>
    <phoneticPr fontId="2"/>
  </si>
  <si>
    <t>支</t>
    <phoneticPr fontId="2"/>
  </si>
  <si>
    <t>　　　　　　　　　　　　㊞</t>
    <phoneticPr fontId="2"/>
  </si>
  <si>
    <t>合　　計</t>
    <rPh sb="0" eb="1">
      <t>ゴウ</t>
    </rPh>
    <rPh sb="3" eb="4">
      <t>ケイ</t>
    </rPh>
    <phoneticPr fontId="2"/>
  </si>
  <si>
    <t>受託作業収入</t>
  </si>
  <si>
    <t>収　支　計　算　集　計　表</t>
    <rPh sb="0" eb="1">
      <t>オサム</t>
    </rPh>
    <rPh sb="2" eb="3">
      <t>ササ</t>
    </rPh>
    <rPh sb="4" eb="5">
      <t>ケイ</t>
    </rPh>
    <rPh sb="6" eb="7">
      <t>サン</t>
    </rPh>
    <rPh sb="8" eb="9">
      <t>シュウ</t>
    </rPh>
    <rPh sb="10" eb="11">
      <t>ケイ</t>
    </rPh>
    <rPh sb="12" eb="13">
      <t>ヒョウ</t>
    </rPh>
    <phoneticPr fontId="2"/>
  </si>
  <si>
    <t>２．　各種目の作付状況</t>
    <rPh sb="3" eb="5">
      <t>カクシュ</t>
    </rPh>
    <rPh sb="5" eb="6">
      <t>モク</t>
    </rPh>
    <rPh sb="7" eb="9">
      <t>サクツケ</t>
    </rPh>
    <rPh sb="9" eb="11">
      <t>ジョウキョウ</t>
    </rPh>
    <phoneticPr fontId="2"/>
  </si>
  <si>
    <t>　　＜　収　入　金　額　の　内　訳　＞　</t>
    <rPh sb="4" eb="5">
      <t>オサム</t>
    </rPh>
    <rPh sb="6" eb="7">
      <t>イ</t>
    </rPh>
    <rPh sb="8" eb="9">
      <t>カネ</t>
    </rPh>
    <rPh sb="10" eb="11">
      <t>ガク</t>
    </rPh>
    <rPh sb="14" eb="15">
      <t>ウチ</t>
    </rPh>
    <rPh sb="16" eb="17">
      <t>ヤク</t>
    </rPh>
    <phoneticPr fontId="2"/>
  </si>
  <si>
    <t>　「農業所得報告書」　記入例および記入要領</t>
    <rPh sb="2" eb="4">
      <t>ノウギョウ</t>
    </rPh>
    <rPh sb="4" eb="6">
      <t>ショトク</t>
    </rPh>
    <rPh sb="6" eb="9">
      <t>ホウコクショ</t>
    </rPh>
    <rPh sb="11" eb="13">
      <t>キニュウ</t>
    </rPh>
    <rPh sb="13" eb="14">
      <t>レイ</t>
    </rPh>
    <rPh sb="17" eb="19">
      <t>キニュウ</t>
    </rPh>
    <rPh sb="19" eb="21">
      <t>ヨウリョウ</t>
    </rPh>
    <phoneticPr fontId="2"/>
  </si>
  <si>
    <t>３．　農作物の棚卸高の状況</t>
    <rPh sb="3" eb="5">
      <t>ノウサク</t>
    </rPh>
    <rPh sb="5" eb="6">
      <t>ブツ</t>
    </rPh>
    <rPh sb="7" eb="9">
      <t>タナオロシ</t>
    </rPh>
    <rPh sb="9" eb="10">
      <t>ダカ</t>
    </rPh>
    <rPh sb="11" eb="13">
      <t>ジョウキョウ</t>
    </rPh>
    <phoneticPr fontId="2"/>
  </si>
  <si>
    <t>化学肥料や堆肥用わらの購入費など</t>
    <rPh sb="0" eb="2">
      <t>カガク</t>
    </rPh>
    <rPh sb="2" eb="4">
      <t>ヒリョウ</t>
    </rPh>
    <rPh sb="5" eb="7">
      <t>タイヒ</t>
    </rPh>
    <rPh sb="7" eb="8">
      <t>ヨウ</t>
    </rPh>
    <rPh sb="11" eb="13">
      <t>コウニュウ</t>
    </rPh>
    <rPh sb="13" eb="14">
      <t>ヒ</t>
    </rPh>
    <phoneticPr fontId="2"/>
  </si>
  <si>
    <t>販　　売　　金　　額</t>
    <rPh sb="0" eb="1">
      <t>ハン</t>
    </rPh>
    <rPh sb="3" eb="4">
      <t>バイ</t>
    </rPh>
    <rPh sb="6" eb="7">
      <t>キン</t>
    </rPh>
    <rPh sb="9" eb="10">
      <t>ガク</t>
    </rPh>
    <phoneticPr fontId="2"/>
  </si>
  <si>
    <t>種　目</t>
    <rPh sb="0" eb="1">
      <t>タネ</t>
    </rPh>
    <rPh sb="2" eb="3">
      <t>メ</t>
    </rPh>
    <phoneticPr fontId="2"/>
  </si>
  <si>
    <t>名　　　　　称</t>
    <rPh sb="0" eb="1">
      <t>メイ</t>
    </rPh>
    <rPh sb="6" eb="7">
      <t>ショウ</t>
    </rPh>
    <phoneticPr fontId="2"/>
  </si>
  <si>
    <t>４．　固定資産の取得状況</t>
  </si>
  <si>
    <t>作付種目</t>
    <rPh sb="0" eb="1">
      <t>サク</t>
    </rPh>
    <rPh sb="1" eb="2">
      <t>ヅケ</t>
    </rPh>
    <rPh sb="2" eb="3">
      <t>タネ</t>
    </rPh>
    <rPh sb="3" eb="4">
      <t>メ</t>
    </rPh>
    <phoneticPr fontId="2"/>
  </si>
  <si>
    <t>面積（㎡）</t>
    <rPh sb="0" eb="1">
      <t>メン</t>
    </rPh>
    <rPh sb="1" eb="2">
      <t>セキ</t>
    </rPh>
    <phoneticPr fontId="2"/>
  </si>
  <si>
    <t>金　　額</t>
    <rPh sb="0" eb="1">
      <t>キン</t>
    </rPh>
    <rPh sb="3" eb="4">
      <t>ガク</t>
    </rPh>
    <phoneticPr fontId="2"/>
  </si>
  <si>
    <t>農作物等の生産及び販売のための雇用労賃など</t>
    <rPh sb="0" eb="2">
      <t>ノウサク</t>
    </rPh>
    <rPh sb="2" eb="3">
      <t>ブツ</t>
    </rPh>
    <rPh sb="3" eb="4">
      <t>トウ</t>
    </rPh>
    <rPh sb="5" eb="7">
      <t>セイサン</t>
    </rPh>
    <rPh sb="7" eb="8">
      <t>オヨ</t>
    </rPh>
    <rPh sb="9" eb="11">
      <t>ハンバイ</t>
    </rPh>
    <rPh sb="15" eb="17">
      <t>コヨウ</t>
    </rPh>
    <rPh sb="17" eb="19">
      <t>ロウチン</t>
    </rPh>
    <phoneticPr fontId="2"/>
  </si>
  <si>
    <t>小　　　計</t>
    <rPh sb="0" eb="1">
      <t>ショウ</t>
    </rPh>
    <rPh sb="4" eb="5">
      <t>ケイ</t>
    </rPh>
    <phoneticPr fontId="2"/>
  </si>
  <si>
    <t>南 木 曽 町 長　　様</t>
    <rPh sb="0" eb="9">
      <t>ナギソチョウチョウ</t>
    </rPh>
    <rPh sb="11" eb="12">
      <t>サマ</t>
    </rPh>
    <phoneticPr fontId="2"/>
  </si>
  <si>
    <t>住　所</t>
    <rPh sb="0" eb="1">
      <t>ジュウ</t>
    </rPh>
    <rPh sb="2" eb="3">
      <t>トコロ</t>
    </rPh>
    <phoneticPr fontId="2"/>
  </si>
  <si>
    <t>氏　名</t>
    <rPh sb="0" eb="1">
      <t>シ</t>
    </rPh>
    <rPh sb="2" eb="3">
      <t>メイ</t>
    </rPh>
    <phoneticPr fontId="2"/>
  </si>
  <si>
    <t>注２　家事消費基準金額は、原則その消費等をした時の通常販売価格によりますが、収穫時の庭先販売価格以上で、かつ通常販売する価格の７０％以上の金額で計算してもかまいません。　</t>
    <rPh sb="0" eb="1">
      <t>チュウ</t>
    </rPh>
    <phoneticPr fontId="2"/>
  </si>
  <si>
    <t>①</t>
    <phoneticPr fontId="2"/>
  </si>
  <si>
    <t>②</t>
    <phoneticPr fontId="2"/>
  </si>
  <si>
    <t>③</t>
    <phoneticPr fontId="2"/>
  </si>
  <si>
    <t>④</t>
    <phoneticPr fontId="2"/>
  </si>
  <si>
    <t>ヘ</t>
    <phoneticPr fontId="2"/>
  </si>
  <si>
    <t>ト</t>
    <phoneticPr fontId="2"/>
  </si>
  <si>
    <t>チ</t>
    <phoneticPr fontId="2"/>
  </si>
  <si>
    <t>⑨</t>
    <phoneticPr fontId="2"/>
  </si>
  <si>
    <t>イ</t>
    <phoneticPr fontId="2"/>
  </si>
  <si>
    <t>ロ</t>
    <phoneticPr fontId="2"/>
  </si>
  <si>
    <t>リ</t>
    <phoneticPr fontId="2"/>
  </si>
  <si>
    <t>ヌ</t>
    <phoneticPr fontId="2"/>
  </si>
  <si>
    <t>ル</t>
    <phoneticPr fontId="2"/>
  </si>
  <si>
    <t>ヲ</t>
    <phoneticPr fontId="2"/>
  </si>
  <si>
    <t>ワ</t>
    <phoneticPr fontId="2"/>
  </si>
  <si>
    <t>カ</t>
    <phoneticPr fontId="2"/>
  </si>
  <si>
    <t>⑫</t>
    <phoneticPr fontId="2"/>
  </si>
  <si>
    <t>ツ</t>
    <phoneticPr fontId="2"/>
  </si>
  <si>
    <t>◎　本年中における特殊事情</t>
    <rPh sb="2" eb="5">
      <t>ホンネンチュウ</t>
    </rPh>
    <rPh sb="9" eb="11">
      <t>トクシュ</t>
    </rPh>
    <rPh sb="11" eb="13">
      <t>ジジョウ</t>
    </rPh>
    <phoneticPr fontId="2"/>
  </si>
  <si>
    <t>二</t>
    <rPh sb="0" eb="1">
      <t>ニ</t>
    </rPh>
    <phoneticPr fontId="2"/>
  </si>
  <si>
    <t>科　　　目</t>
    <rPh sb="0" eb="1">
      <t>カ</t>
    </rPh>
    <rPh sb="4" eb="5">
      <t>メ</t>
    </rPh>
    <phoneticPr fontId="2"/>
  </si>
  <si>
    <t>分　　　　　　　　　　類</t>
    <rPh sb="0" eb="1">
      <t>ブン</t>
    </rPh>
    <rPh sb="11" eb="12">
      <t>タグイ</t>
    </rPh>
    <phoneticPr fontId="2"/>
  </si>
  <si>
    <t>土地・建物、農機具の購入のための借入金利子など</t>
    <rPh sb="0" eb="2">
      <t>トチ</t>
    </rPh>
    <rPh sb="3" eb="5">
      <t>タテモノ</t>
    </rPh>
    <rPh sb="6" eb="7">
      <t>ノウ</t>
    </rPh>
    <rPh sb="7" eb="8">
      <t>キ</t>
    </rPh>
    <rPh sb="8" eb="9">
      <t>グ</t>
    </rPh>
    <rPh sb="10" eb="12">
      <t>コウニュウ</t>
    </rPh>
    <rPh sb="16" eb="18">
      <t>カリイレ</t>
    </rPh>
    <rPh sb="18" eb="19">
      <t>キン</t>
    </rPh>
    <rPh sb="19" eb="21">
      <t>リシ</t>
    </rPh>
    <phoneticPr fontId="2"/>
  </si>
  <si>
    <t>数　量</t>
    <rPh sb="0" eb="1">
      <t>カズ</t>
    </rPh>
    <rPh sb="2" eb="3">
      <t>リョウ</t>
    </rPh>
    <phoneticPr fontId="2"/>
  </si>
  <si>
    <t>金　額</t>
    <rPh sb="0" eb="1">
      <t>キン</t>
    </rPh>
    <rPh sb="2" eb="3">
      <t>ガク</t>
    </rPh>
    <phoneticPr fontId="2"/>
  </si>
  <si>
    <t>名　　　　称</t>
    <rPh sb="0" eb="1">
      <t>メイ</t>
    </rPh>
    <rPh sb="5" eb="6">
      <t>ショウ</t>
    </rPh>
    <phoneticPr fontId="2"/>
  </si>
  <si>
    <t>（円）</t>
    <phoneticPr fontId="2"/>
  </si>
  <si>
    <t>面積（㎡）</t>
    <phoneticPr fontId="2"/>
  </si>
  <si>
    <t>期　　　　首</t>
    <rPh sb="0" eb="1">
      <t>キ</t>
    </rPh>
    <rPh sb="5" eb="6">
      <t>クビ</t>
    </rPh>
    <phoneticPr fontId="2"/>
  </si>
  <si>
    <t>期　　　　末</t>
    <rPh sb="0" eb="1">
      <t>キ</t>
    </rPh>
    <rPh sb="5" eb="6">
      <t>スエ</t>
    </rPh>
    <phoneticPr fontId="2"/>
  </si>
  <si>
    <t>金　　額（円）</t>
    <rPh sb="0" eb="1">
      <t>キン</t>
    </rPh>
    <rPh sb="3" eb="4">
      <t>ガク</t>
    </rPh>
    <rPh sb="5" eb="6">
      <t>エン</t>
    </rPh>
    <phoneticPr fontId="2"/>
  </si>
  <si>
    <t>　小　　　　　　　　　　　　計</t>
    <rPh sb="1" eb="2">
      <t>ショウ</t>
    </rPh>
    <rPh sb="14" eb="15">
      <t>ケイ</t>
    </rPh>
    <phoneticPr fontId="2"/>
  </si>
  <si>
    <t>　農　　具　　費</t>
    <rPh sb="1" eb="2">
      <t>ノウ</t>
    </rPh>
    <rPh sb="4" eb="5">
      <t>グ</t>
    </rPh>
    <rPh sb="7" eb="8">
      <t>ヒ</t>
    </rPh>
    <phoneticPr fontId="2"/>
  </si>
  <si>
    <t>種子、苗の購入費など</t>
    <rPh sb="0" eb="2">
      <t>シュシ</t>
    </rPh>
    <rPh sb="3" eb="4">
      <t>ナエ</t>
    </rPh>
    <rPh sb="5" eb="7">
      <t>コウニュウ</t>
    </rPh>
    <rPh sb="7" eb="8">
      <t>ヒ</t>
    </rPh>
    <phoneticPr fontId="2"/>
  </si>
  <si>
    <t>農薬の購入費、共同防除の負担金など</t>
    <rPh sb="0" eb="2">
      <t>ノウヤク</t>
    </rPh>
    <rPh sb="3" eb="5">
      <t>コウニュウ</t>
    </rPh>
    <rPh sb="5" eb="6">
      <t>ヒ</t>
    </rPh>
    <rPh sb="7" eb="9">
      <t>キョウドウ</t>
    </rPh>
    <rPh sb="9" eb="11">
      <t>ボウジョ</t>
    </rPh>
    <rPh sb="12" eb="15">
      <t>フタンキン</t>
    </rPh>
    <phoneticPr fontId="2"/>
  </si>
  <si>
    <t>ビニールシート、支柱、縄などの購入費など</t>
    <rPh sb="8" eb="10">
      <t>シチュウ</t>
    </rPh>
    <rPh sb="11" eb="12">
      <t>ナワ</t>
    </rPh>
    <rPh sb="15" eb="18">
      <t>コウニュウヒ</t>
    </rPh>
    <phoneticPr fontId="2"/>
  </si>
  <si>
    <t>農機具、農業用建物、車両などに要した修理費など</t>
    <rPh sb="0" eb="3">
      <t>ノウキグ</t>
    </rPh>
    <rPh sb="4" eb="7">
      <t>ノウギョウヨウ</t>
    </rPh>
    <rPh sb="7" eb="9">
      <t>タテモノ</t>
    </rPh>
    <rPh sb="10" eb="12">
      <t>シャリョウ</t>
    </rPh>
    <rPh sb="15" eb="16">
      <t>ヨウ</t>
    </rPh>
    <rPh sb="18" eb="21">
      <t>シュウリヒ</t>
    </rPh>
    <phoneticPr fontId="2"/>
  </si>
  <si>
    <t>農業用機械、車両等に要した燃料費など</t>
    <rPh sb="0" eb="3">
      <t>ノウギョウヨウ</t>
    </rPh>
    <rPh sb="3" eb="5">
      <t>キカイ</t>
    </rPh>
    <rPh sb="6" eb="8">
      <t>シャリョウ</t>
    </rPh>
    <rPh sb="8" eb="9">
      <t>ナド</t>
    </rPh>
    <rPh sb="10" eb="11">
      <t>ヨウ</t>
    </rPh>
    <rPh sb="13" eb="16">
      <t>ネンリョウヒ</t>
    </rPh>
    <phoneticPr fontId="2"/>
  </si>
  <si>
    <t>農作業に必要な衣類、長靴、手袋などの購入費など</t>
    <rPh sb="0" eb="3">
      <t>ノウサギョウ</t>
    </rPh>
    <rPh sb="4" eb="6">
      <t>ヒツヨウ</t>
    </rPh>
    <rPh sb="7" eb="9">
      <t>イルイ</t>
    </rPh>
    <rPh sb="10" eb="11">
      <t>ナガ</t>
    </rPh>
    <rPh sb="11" eb="12">
      <t>クツ</t>
    </rPh>
    <rPh sb="13" eb="15">
      <t>テブクロ</t>
    </rPh>
    <rPh sb="18" eb="21">
      <t>コウニュウヒ</t>
    </rPh>
    <phoneticPr fontId="2"/>
  </si>
  <si>
    <t>水稲、家畜などの共済掛金、建物･車両に対する保険料など</t>
    <rPh sb="0" eb="2">
      <t>スイトウ</t>
    </rPh>
    <rPh sb="3" eb="5">
      <t>カチク</t>
    </rPh>
    <rPh sb="8" eb="10">
      <t>キョウサイ</t>
    </rPh>
    <rPh sb="10" eb="12">
      <t>カケキン</t>
    </rPh>
    <rPh sb="13" eb="15">
      <t>タテモノ</t>
    </rPh>
    <rPh sb="16" eb="18">
      <t>シャリョウ</t>
    </rPh>
    <rPh sb="19" eb="20">
      <t>タイ</t>
    </rPh>
    <rPh sb="22" eb="24">
      <t>ホケン</t>
    </rPh>
    <rPh sb="24" eb="25">
      <t>リョウ</t>
    </rPh>
    <phoneticPr fontId="2"/>
  </si>
  <si>
    <t>出荷・販売に要した運送費、包装費、市場手数料など</t>
    <rPh sb="0" eb="2">
      <t>シュッカ</t>
    </rPh>
    <rPh sb="3" eb="5">
      <t>ハンバイ</t>
    </rPh>
    <rPh sb="6" eb="7">
      <t>ヨウ</t>
    </rPh>
    <rPh sb="9" eb="10">
      <t>ウン</t>
    </rPh>
    <rPh sb="10" eb="11">
      <t>ソウ</t>
    </rPh>
    <rPh sb="11" eb="12">
      <t>ヒ</t>
    </rPh>
    <rPh sb="13" eb="15">
      <t>ホウソウ</t>
    </rPh>
    <rPh sb="15" eb="16">
      <t>ヒ</t>
    </rPh>
    <rPh sb="17" eb="19">
      <t>シジョウ</t>
    </rPh>
    <rPh sb="19" eb="22">
      <t>テスウリョウ</t>
    </rPh>
    <phoneticPr fontId="2"/>
  </si>
  <si>
    <t>土地改良区、水利組合の負担金のうち維持管理費など</t>
    <rPh sb="0" eb="2">
      <t>トチ</t>
    </rPh>
    <rPh sb="2" eb="4">
      <t>カイリョウ</t>
    </rPh>
    <rPh sb="4" eb="5">
      <t>ク</t>
    </rPh>
    <rPh sb="6" eb="8">
      <t>スイリ</t>
    </rPh>
    <rPh sb="8" eb="10">
      <t>クミアイ</t>
    </rPh>
    <rPh sb="11" eb="14">
      <t>フタンキン</t>
    </rPh>
    <rPh sb="17" eb="19">
      <t>イジ</t>
    </rPh>
    <rPh sb="19" eb="21">
      <t>カンリ</t>
    </rPh>
    <rPh sb="21" eb="22">
      <t>ヒ</t>
    </rPh>
    <phoneticPr fontId="2"/>
  </si>
  <si>
    <t>小作料、ライスセンターなどの使用料など</t>
    <rPh sb="0" eb="3">
      <t>コサクリョウ</t>
    </rPh>
    <rPh sb="14" eb="17">
      <t>シヨウリョウ</t>
    </rPh>
    <phoneticPr fontId="2"/>
  </si>
  <si>
    <t>表面の「販売した農産物」の各科目の小計から転記します</t>
    <rPh sb="0" eb="1">
      <t>オモテ</t>
    </rPh>
    <rPh sb="1" eb="2">
      <t>メン</t>
    </rPh>
    <rPh sb="4" eb="6">
      <t>ハンバイ</t>
    </rPh>
    <rPh sb="8" eb="11">
      <t>ノウサンブツ</t>
    </rPh>
    <rPh sb="13" eb="14">
      <t>カク</t>
    </rPh>
    <rPh sb="14" eb="16">
      <t>カモク</t>
    </rPh>
    <rPh sb="17" eb="19">
      <t>ショウケイ</t>
    </rPh>
    <rPh sb="21" eb="23">
      <t>テンキ</t>
    </rPh>
    <phoneticPr fontId="2"/>
  </si>
  <si>
    <t>表面の「家事消費に充てた農産物」の合計から転記します</t>
    <rPh sb="4" eb="6">
      <t>カジ</t>
    </rPh>
    <rPh sb="6" eb="8">
      <t>ショウヒ</t>
    </rPh>
    <rPh sb="9" eb="10">
      <t>ア</t>
    </rPh>
    <rPh sb="12" eb="15">
      <t>ノウサンブツ</t>
    </rPh>
    <rPh sb="17" eb="19">
      <t>ゴウケイ</t>
    </rPh>
    <phoneticPr fontId="2"/>
  </si>
  <si>
    <t>表面の「雑収入」の合計から転記します</t>
    <rPh sb="4" eb="7">
      <t>ザツシュウニュウ</t>
    </rPh>
    <rPh sb="9" eb="11">
      <t>ゴウケイ</t>
    </rPh>
    <phoneticPr fontId="2"/>
  </si>
  <si>
    <t>収　　　　入　　　　合　　　　計</t>
    <rPh sb="0" eb="1">
      <t>オサム</t>
    </rPh>
    <rPh sb="5" eb="6">
      <t>イ</t>
    </rPh>
    <rPh sb="10" eb="11">
      <t>ゴウ</t>
    </rPh>
    <rPh sb="15" eb="16">
      <t>ケイ</t>
    </rPh>
    <phoneticPr fontId="2"/>
  </si>
  <si>
    <t>支　　　　出　　　　合　　　　計</t>
    <rPh sb="0" eb="1">
      <t>ササ</t>
    </rPh>
    <rPh sb="5" eb="6">
      <t>デ</t>
    </rPh>
    <rPh sb="10" eb="11">
      <t>ゴウ</t>
    </rPh>
    <rPh sb="15" eb="16">
      <t>ケイ</t>
    </rPh>
    <phoneticPr fontId="2"/>
  </si>
  <si>
    <r>
      <t>市場価格の概ね７割　</t>
    </r>
    <r>
      <rPr>
        <b/>
        <sz val="9"/>
        <rFont val="ＭＳ Ｐゴシック"/>
        <family val="3"/>
        <charset val="128"/>
      </rPr>
      <t>（注２）</t>
    </r>
    <rPh sb="0" eb="2">
      <t>シジョウ</t>
    </rPh>
    <rPh sb="2" eb="4">
      <t>カカク</t>
    </rPh>
    <rPh sb="8" eb="9">
      <t>ワリ</t>
    </rPh>
    <rPh sb="11" eb="12">
      <t>チュウ</t>
    </rPh>
    <phoneticPr fontId="2"/>
  </si>
  <si>
    <t>雑　　　収　　　入</t>
    <rPh sb="0" eb="1">
      <t>ザツ</t>
    </rPh>
    <rPh sb="4" eb="5">
      <t>オサム</t>
    </rPh>
    <rPh sb="8" eb="9">
      <t>イ</t>
    </rPh>
    <phoneticPr fontId="2"/>
  </si>
  <si>
    <t>　　　必要となります。</t>
    <rPh sb="3" eb="5">
      <t>ヒツヨウ</t>
    </rPh>
    <phoneticPr fontId="2"/>
  </si>
  <si>
    <t>注１　「０」で申告された方で、後日、販売があることが判明した場合は、収支計算による申告が必要となる場合があります。また、来年以降に耕作を再開したり、販売をした場合は、収支計算による申告が</t>
    <rPh sb="0" eb="1">
      <t>チュウ</t>
    </rPh>
    <rPh sb="7" eb="9">
      <t>シンコク</t>
    </rPh>
    <rPh sb="12" eb="13">
      <t>カタ</t>
    </rPh>
    <rPh sb="15" eb="17">
      <t>ゴジツ</t>
    </rPh>
    <rPh sb="18" eb="20">
      <t>ハンバイ</t>
    </rPh>
    <rPh sb="26" eb="28">
      <t>ハンメイ</t>
    </rPh>
    <rPh sb="30" eb="32">
      <t>バアイ</t>
    </rPh>
    <rPh sb="34" eb="36">
      <t>シュウシ</t>
    </rPh>
    <rPh sb="36" eb="38">
      <t>ケイサン</t>
    </rPh>
    <rPh sb="41" eb="43">
      <t>シンコク</t>
    </rPh>
    <rPh sb="44" eb="46">
      <t>ヒツヨウ</t>
    </rPh>
    <rPh sb="49" eb="51">
      <t>バアイ</t>
    </rPh>
    <phoneticPr fontId="2"/>
  </si>
  <si>
    <t>世帯番号</t>
    <rPh sb="0" eb="2">
      <t>セタイ</t>
    </rPh>
    <rPh sb="2" eb="4">
      <t>バンゴウ</t>
    </rPh>
    <phoneticPr fontId="2"/>
  </si>
  <si>
    <t>〔　　　　　－　　　　　〕</t>
    <phoneticPr fontId="2"/>
  </si>
  <si>
    <t>B÷A×0.7</t>
    <phoneticPr fontId="2"/>
  </si>
  <si>
    <t>　C×D　</t>
    <phoneticPr fontId="2"/>
  </si>
  <si>
    <t>B＋E＋F = 合 計 額</t>
    <rPh sb="8" eb="11">
      <t>ゴウケイ</t>
    </rPh>
    <rPh sb="12" eb="13">
      <t>ガク</t>
    </rPh>
    <phoneticPr fontId="2"/>
  </si>
  <si>
    <t>　J　施設園芸計</t>
    <rPh sb="3" eb="5">
      <t>シセツ</t>
    </rPh>
    <rPh sb="5" eb="7">
      <t>エンゲイ</t>
    </rPh>
    <rPh sb="7" eb="8">
      <t>ケイ</t>
    </rPh>
    <phoneticPr fontId="2"/>
  </si>
  <si>
    <t>　K　畜産計</t>
    <rPh sb="3" eb="5">
      <t>チクサン</t>
    </rPh>
    <rPh sb="5" eb="6">
      <t>ケイ</t>
    </rPh>
    <phoneticPr fontId="2"/>
  </si>
  <si>
    <r>
      <t>　L その他計　　J</t>
    </r>
    <r>
      <rPr>
        <sz val="10"/>
        <rFont val="ＭＳ Ｐゴシック"/>
        <family val="3"/>
        <charset val="128"/>
      </rPr>
      <t>＋K</t>
    </r>
    <rPh sb="3" eb="6">
      <t>ソノタ</t>
    </rPh>
    <rPh sb="6" eb="7">
      <t>ケイ</t>
    </rPh>
    <phoneticPr fontId="2"/>
  </si>
  <si>
    <t>　M　合　　計</t>
    <rPh sb="3" eb="4">
      <t>ゴウ</t>
    </rPh>
    <rPh sb="6" eb="7">
      <t>ケイ</t>
    </rPh>
    <phoneticPr fontId="2"/>
  </si>
  <si>
    <t>取得価格（円）</t>
    <rPh sb="0" eb="1">
      <t>トリ</t>
    </rPh>
    <rPh sb="1" eb="2">
      <t>エ</t>
    </rPh>
    <rPh sb="2" eb="3">
      <t>アタイ</t>
    </rPh>
    <rPh sb="3" eb="4">
      <t>カク</t>
    </rPh>
    <rPh sb="5" eb="6">
      <t>エン</t>
    </rPh>
    <phoneticPr fontId="2"/>
  </si>
  <si>
    <t>　A</t>
    <phoneticPr fontId="2"/>
  </si>
  <si>
    <t>　B</t>
    <phoneticPr fontId="2"/>
  </si>
  <si>
    <t>　C</t>
    <phoneticPr fontId="2"/>
  </si>
  <si>
    <t>　D</t>
    <phoneticPr fontId="2"/>
  </si>
  <si>
    <t>　E</t>
    <phoneticPr fontId="2"/>
  </si>
  <si>
    <t xml:space="preserve"> 南木曽町  吾妻</t>
    <rPh sb="1" eb="5">
      <t>ナギソマチ</t>
    </rPh>
    <rPh sb="7" eb="9">
      <t>アヅマ</t>
    </rPh>
    <phoneticPr fontId="2"/>
  </si>
  <si>
    <t xml:space="preserve">                 読書</t>
    <rPh sb="17" eb="19">
      <t>ヨミカキ</t>
    </rPh>
    <phoneticPr fontId="2"/>
  </si>
  <si>
    <t xml:space="preserve">                 田立</t>
    <rPh sb="17" eb="19">
      <t>タダチ</t>
    </rPh>
    <phoneticPr fontId="2"/>
  </si>
  <si>
    <t>種類別の収入金額　　　（円）</t>
    <rPh sb="0" eb="2">
      <t>シュルイ</t>
    </rPh>
    <rPh sb="2" eb="3">
      <t>ベツ</t>
    </rPh>
    <rPh sb="4" eb="6">
      <t>シュウニュウ</t>
    </rPh>
    <rPh sb="6" eb="8">
      <t>キンガク</t>
    </rPh>
    <rPh sb="12" eb="13">
      <t>エン</t>
    </rPh>
    <phoneticPr fontId="2"/>
  </si>
  <si>
    <t>　I　茶・果樹計</t>
    <rPh sb="3" eb="4">
      <t>チャ</t>
    </rPh>
    <rPh sb="5" eb="7">
      <t>カジュ</t>
    </rPh>
    <rPh sb="7" eb="8">
      <t>ケイ</t>
    </rPh>
    <phoneticPr fontId="2"/>
  </si>
  <si>
    <t>　H　畑作計</t>
    <rPh sb="3" eb="5">
      <t>ハタサク</t>
    </rPh>
    <rPh sb="5" eb="6">
      <t>ケイ</t>
    </rPh>
    <phoneticPr fontId="2"/>
  </si>
  <si>
    <t>　G　田作計</t>
    <rPh sb="3" eb="4">
      <t>タ</t>
    </rPh>
    <rPh sb="4" eb="5">
      <t>サク</t>
    </rPh>
    <rPh sb="5" eb="6">
      <t>ケイ</t>
    </rPh>
    <phoneticPr fontId="2"/>
  </si>
  <si>
    <t>数量（㎏）</t>
    <rPh sb="0" eb="2">
      <t>スウリョウ</t>
    </rPh>
    <phoneticPr fontId="2"/>
  </si>
  <si>
    <t>　※使用している農業用機械等（取得価格10万円以上のもの）を記入します。</t>
    <rPh sb="2" eb="4">
      <t>シヨウ</t>
    </rPh>
    <rPh sb="8" eb="11">
      <t>ノウギョウヨウ</t>
    </rPh>
    <rPh sb="11" eb="13">
      <t>キカイ</t>
    </rPh>
    <rPh sb="13" eb="14">
      <t>トウ</t>
    </rPh>
    <rPh sb="15" eb="17">
      <t>シュトク</t>
    </rPh>
    <rPh sb="17" eb="19">
      <t>カカク</t>
    </rPh>
    <rPh sb="21" eb="25">
      <t>マンエンイジョウ</t>
    </rPh>
    <rPh sb="30" eb="32">
      <t>キニュウ</t>
    </rPh>
    <phoneticPr fontId="2"/>
  </si>
  <si>
    <t>　※野菜等の生鮮な農産物や棚卸数量が僅少な物については省略できます。</t>
    <rPh sb="2" eb="4">
      <t>ヤサイ</t>
    </rPh>
    <rPh sb="4" eb="5">
      <t>トウ</t>
    </rPh>
    <rPh sb="6" eb="8">
      <t>セイセン</t>
    </rPh>
    <rPh sb="9" eb="12">
      <t>ノウサンブツ</t>
    </rPh>
    <rPh sb="13" eb="15">
      <t>タナオロシ</t>
    </rPh>
    <rPh sb="15" eb="17">
      <t>スウリョウ</t>
    </rPh>
    <rPh sb="18" eb="20">
      <t>キンショウ</t>
    </rPh>
    <rPh sb="21" eb="22">
      <t>モノ</t>
    </rPh>
    <rPh sb="27" eb="29">
      <t>ショウリャク</t>
    </rPh>
    <phoneticPr fontId="2"/>
  </si>
  <si>
    <r>
      <t xml:space="preserve"> &lt;米&gt;　</t>
    </r>
    <r>
      <rPr>
        <sz val="11"/>
        <rFont val="ＭＳ Ｐ明朝"/>
        <family val="1"/>
        <charset val="128"/>
      </rPr>
      <t>＊本年度の仮渡金の価格</t>
    </r>
    <rPh sb="6" eb="9">
      <t>ホンネンド</t>
    </rPh>
    <rPh sb="10" eb="12">
      <t>カリワタシ</t>
    </rPh>
    <rPh sb="12" eb="13">
      <t>キン</t>
    </rPh>
    <rPh sb="14" eb="16">
      <t>カカク</t>
    </rPh>
    <phoneticPr fontId="2"/>
  </si>
  <si>
    <t>　F</t>
    <phoneticPr fontId="2"/>
  </si>
  <si>
    <r>
      <t>農業用建物、機械、車両などの固定資産の減価償却費　　　　　　　</t>
    </r>
    <r>
      <rPr>
        <sz val="11"/>
        <rFont val="ＭＳ Ｐ明朝"/>
        <family val="1"/>
        <charset val="128"/>
      </rPr>
      <t>※計算が困難な場合は、右の「４．固定資産の取得状況」欄へ取得年月・取得価格を記入してお持ちください。こちらで計算します。</t>
    </r>
    <rPh sb="0" eb="3">
      <t>ノウギョウヨウ</t>
    </rPh>
    <rPh sb="3" eb="5">
      <t>タテモノ</t>
    </rPh>
    <rPh sb="6" eb="8">
      <t>キカイ</t>
    </rPh>
    <rPh sb="9" eb="11">
      <t>シャリョウ</t>
    </rPh>
    <rPh sb="14" eb="16">
      <t>コテイ</t>
    </rPh>
    <rPh sb="16" eb="18">
      <t>シサン</t>
    </rPh>
    <rPh sb="19" eb="21">
      <t>ゲンカ</t>
    </rPh>
    <rPh sb="21" eb="23">
      <t>ショウキャク</t>
    </rPh>
    <rPh sb="23" eb="24">
      <t>ヒ</t>
    </rPh>
    <rPh sb="32" eb="34">
      <t>ケイサン</t>
    </rPh>
    <rPh sb="35" eb="37">
      <t>コンナン</t>
    </rPh>
    <rPh sb="38" eb="40">
      <t>バアイ</t>
    </rPh>
    <rPh sb="42" eb="43">
      <t>ミギ</t>
    </rPh>
    <rPh sb="47" eb="49">
      <t>コテイ</t>
    </rPh>
    <rPh sb="49" eb="51">
      <t>シサン</t>
    </rPh>
    <rPh sb="52" eb="54">
      <t>シュトク</t>
    </rPh>
    <rPh sb="54" eb="56">
      <t>ジョウキョウ</t>
    </rPh>
    <rPh sb="57" eb="58">
      <t>ラン</t>
    </rPh>
    <rPh sb="59" eb="61">
      <t>シュトク</t>
    </rPh>
    <rPh sb="61" eb="62">
      <t>ネン</t>
    </rPh>
    <rPh sb="62" eb="63">
      <t>ツキ</t>
    </rPh>
    <rPh sb="64" eb="66">
      <t>シュトク</t>
    </rPh>
    <rPh sb="66" eb="68">
      <t>カカク</t>
    </rPh>
    <rPh sb="69" eb="71">
      <t>キニュウ</t>
    </rPh>
    <rPh sb="74" eb="75">
      <t>モ</t>
    </rPh>
    <rPh sb="85" eb="87">
      <t>ケイサン</t>
    </rPh>
    <phoneticPr fontId="2"/>
  </si>
  <si>
    <t>野菜価格差補給金</t>
    <rPh sb="0" eb="2">
      <t>ヤサイ</t>
    </rPh>
    <rPh sb="2" eb="5">
      <t>カカクサ</t>
    </rPh>
    <rPh sb="5" eb="8">
      <t>ホキュウキン</t>
    </rPh>
    <phoneticPr fontId="2"/>
  </si>
  <si>
    <t>野菜共済金</t>
    <rPh sb="0" eb="2">
      <t>ヤサイ</t>
    </rPh>
    <rPh sb="2" eb="4">
      <t>キョウサイ</t>
    </rPh>
    <rPh sb="4" eb="5">
      <t>キン</t>
    </rPh>
    <phoneticPr fontId="2"/>
  </si>
  <si>
    <t>注３　関係書類は５年間保存してください。　</t>
    <rPh sb="0" eb="1">
      <t>チュウ</t>
    </rPh>
    <rPh sb="3" eb="5">
      <t>カンケイ</t>
    </rPh>
    <rPh sb="5" eb="7">
      <t>ショルイ</t>
    </rPh>
    <rPh sb="11" eb="13">
      <t>ホゾン</t>
    </rPh>
    <phoneticPr fontId="2"/>
  </si>
  <si>
    <t>①</t>
    <phoneticPr fontId="2"/>
  </si>
  <si>
    <t>②</t>
    <phoneticPr fontId="2"/>
  </si>
  <si>
    <t>③</t>
    <phoneticPr fontId="2"/>
  </si>
  <si>
    <t>④</t>
    <phoneticPr fontId="2"/>
  </si>
  <si>
    <t>イ</t>
    <phoneticPr fontId="2"/>
  </si>
  <si>
    <t>ロ</t>
    <phoneticPr fontId="2"/>
  </si>
  <si>
    <t>ヘ</t>
    <phoneticPr fontId="2"/>
  </si>
  <si>
    <t>ト</t>
    <phoneticPr fontId="2"/>
  </si>
  <si>
    <t>チ</t>
    <phoneticPr fontId="2"/>
  </si>
  <si>
    <t>支</t>
    <phoneticPr fontId="2"/>
  </si>
  <si>
    <t>リ</t>
    <phoneticPr fontId="2"/>
  </si>
  <si>
    <t>ヌ</t>
    <phoneticPr fontId="2"/>
  </si>
  <si>
    <t>ル</t>
    <phoneticPr fontId="2"/>
  </si>
  <si>
    <t>ヲ</t>
    <phoneticPr fontId="2"/>
  </si>
  <si>
    <t>ワ</t>
    <phoneticPr fontId="2"/>
  </si>
  <si>
    <t>カ</t>
    <phoneticPr fontId="2"/>
  </si>
  <si>
    <t>⑧</t>
    <phoneticPr fontId="2"/>
  </si>
  <si>
    <t>出</t>
    <phoneticPr fontId="2"/>
  </si>
  <si>
    <t>⑨</t>
    <phoneticPr fontId="2"/>
  </si>
  <si>
    <t>⑩</t>
    <phoneticPr fontId="2"/>
  </si>
  <si>
    <t>⑫</t>
    <phoneticPr fontId="2"/>
  </si>
  <si>
    <t>ツ</t>
    <phoneticPr fontId="2"/>
  </si>
  <si>
    <t>合計</t>
    <rPh sb="0" eb="2">
      <t>ゴウケイ</t>
    </rPh>
    <phoneticPr fontId="2"/>
  </si>
  <si>
    <t>収　入　合　計</t>
    <rPh sb="0" eb="1">
      <t>オサム</t>
    </rPh>
    <rPh sb="2" eb="3">
      <t>イ</t>
    </rPh>
    <rPh sb="4" eb="5">
      <t>ゴウ</t>
    </rPh>
    <rPh sb="6" eb="7">
      <t>ケイ</t>
    </rPh>
    <phoneticPr fontId="2"/>
  </si>
  <si>
    <t>支　出　合　計</t>
    <rPh sb="0" eb="1">
      <t>ササ</t>
    </rPh>
    <rPh sb="2" eb="3">
      <t>デ</t>
    </rPh>
    <rPh sb="4" eb="5">
      <t>ゴウ</t>
    </rPh>
    <rPh sb="6" eb="7">
      <t>ケイ</t>
    </rPh>
    <phoneticPr fontId="2"/>
  </si>
  <si>
    <t>小　計</t>
    <rPh sb="0" eb="1">
      <t>ショウ</t>
    </rPh>
    <rPh sb="2" eb="3">
      <t>ケイ</t>
    </rPh>
    <phoneticPr fontId="2"/>
  </si>
  <si>
    <t>作付種目</t>
    <rPh sb="0" eb="1">
      <t>サク</t>
    </rPh>
    <rPh sb="1" eb="2">
      <t>ヅ</t>
    </rPh>
    <rPh sb="2" eb="4">
      <t>シュモク</t>
    </rPh>
    <phoneticPr fontId="2"/>
  </si>
  <si>
    <t>面積（㎡）</t>
    <rPh sb="0" eb="2">
      <t>メンセキ</t>
    </rPh>
    <phoneticPr fontId="2"/>
  </si>
  <si>
    <t>２．各種目の作付状況</t>
    <rPh sb="2" eb="5">
      <t>カクシュモク</t>
    </rPh>
    <rPh sb="6" eb="7">
      <t>サク</t>
    </rPh>
    <rPh sb="7" eb="8">
      <t>ヅ</t>
    </rPh>
    <rPh sb="8" eb="10">
      <t>ジョウキョウ</t>
    </rPh>
    <phoneticPr fontId="2"/>
  </si>
  <si>
    <t>３．農産物の棚卸状況</t>
    <rPh sb="2" eb="5">
      <t>ノウサンブツ</t>
    </rPh>
    <rPh sb="6" eb="8">
      <t>タナオロシ</t>
    </rPh>
    <rPh sb="8" eb="10">
      <t>ジョウキョウ</t>
    </rPh>
    <phoneticPr fontId="2"/>
  </si>
  <si>
    <t>期末</t>
    <rPh sb="0" eb="2">
      <t>キマツ</t>
    </rPh>
    <phoneticPr fontId="2"/>
  </si>
  <si>
    <t>金額（円）</t>
    <rPh sb="0" eb="2">
      <t>キンガク</t>
    </rPh>
    <rPh sb="3" eb="4">
      <t>エン</t>
    </rPh>
    <phoneticPr fontId="2"/>
  </si>
  <si>
    <t>※野菜等の生鮮な農産物や棚卸数量が僅少な物については省略できます。</t>
    <rPh sb="1" eb="3">
      <t>ヤサイ</t>
    </rPh>
    <rPh sb="3" eb="4">
      <t>トウ</t>
    </rPh>
    <rPh sb="5" eb="7">
      <t>セイセン</t>
    </rPh>
    <rPh sb="8" eb="11">
      <t>ノウサンブツ</t>
    </rPh>
    <rPh sb="12" eb="14">
      <t>タナオロシ</t>
    </rPh>
    <rPh sb="14" eb="16">
      <t>スウリョウ</t>
    </rPh>
    <rPh sb="17" eb="19">
      <t>キンショウ</t>
    </rPh>
    <rPh sb="20" eb="21">
      <t>モノ</t>
    </rPh>
    <rPh sb="26" eb="28">
      <t>ショウリャク</t>
    </rPh>
    <phoneticPr fontId="2"/>
  </si>
  <si>
    <t>期　　首</t>
    <rPh sb="0" eb="1">
      <t>キ</t>
    </rPh>
    <rPh sb="3" eb="4">
      <t>クビ</t>
    </rPh>
    <phoneticPr fontId="2"/>
  </si>
  <si>
    <t>４．固定資産の取得状況</t>
    <rPh sb="2" eb="4">
      <t>コテイ</t>
    </rPh>
    <rPh sb="4" eb="6">
      <t>シサン</t>
    </rPh>
    <rPh sb="7" eb="9">
      <t>シュトク</t>
    </rPh>
    <rPh sb="9" eb="11">
      <t>ジョウキョウ</t>
    </rPh>
    <phoneticPr fontId="2"/>
  </si>
  <si>
    <t>◎本年中における特殊事情</t>
    <rPh sb="1" eb="4">
      <t>ホンネンチュウ</t>
    </rPh>
    <rPh sb="8" eb="10">
      <t>トクシュ</t>
    </rPh>
    <rPh sb="10" eb="12">
      <t>ジジョウ</t>
    </rPh>
    <phoneticPr fontId="2"/>
  </si>
  <si>
    <t>租　税　公　課</t>
    <rPh sb="0" eb="1">
      <t>ソ</t>
    </rPh>
    <rPh sb="2" eb="3">
      <t>ゼイ</t>
    </rPh>
    <rPh sb="4" eb="5">
      <t>オオヤケ</t>
    </rPh>
    <rPh sb="6" eb="7">
      <t>カ</t>
    </rPh>
    <phoneticPr fontId="2"/>
  </si>
  <si>
    <t>種　　苗　　費</t>
    <rPh sb="0" eb="1">
      <t>タネ</t>
    </rPh>
    <rPh sb="3" eb="4">
      <t>ナエ</t>
    </rPh>
    <rPh sb="6" eb="7">
      <t>ヒ</t>
    </rPh>
    <phoneticPr fontId="2"/>
  </si>
  <si>
    <t>肥　　料　　費</t>
    <rPh sb="0" eb="1">
      <t>コエ</t>
    </rPh>
    <rPh sb="3" eb="4">
      <t>リョウ</t>
    </rPh>
    <rPh sb="6" eb="7">
      <t>ヒ</t>
    </rPh>
    <phoneticPr fontId="2"/>
  </si>
  <si>
    <t>農　　薬　　費</t>
    <rPh sb="0" eb="1">
      <t>ノウ</t>
    </rPh>
    <rPh sb="3" eb="4">
      <t>クスリ</t>
    </rPh>
    <rPh sb="6" eb="7">
      <t>ヒ</t>
    </rPh>
    <phoneticPr fontId="2"/>
  </si>
  <si>
    <t>諸　材　料　費</t>
    <rPh sb="0" eb="1">
      <t>ショ</t>
    </rPh>
    <rPh sb="2" eb="3">
      <t>ザイ</t>
    </rPh>
    <rPh sb="4" eb="5">
      <t>リョウ</t>
    </rPh>
    <rPh sb="6" eb="7">
      <t>ヒ</t>
    </rPh>
    <phoneticPr fontId="2"/>
  </si>
  <si>
    <t>修　　繕　　費</t>
    <rPh sb="0" eb="1">
      <t>オサム</t>
    </rPh>
    <rPh sb="3" eb="4">
      <t>ツクロ</t>
    </rPh>
    <rPh sb="6" eb="7">
      <t>ヒ</t>
    </rPh>
    <phoneticPr fontId="2"/>
  </si>
  <si>
    <t>動 力 光 熱 費</t>
    <rPh sb="0" eb="1">
      <t>ドウ</t>
    </rPh>
    <rPh sb="2" eb="3">
      <t>チカラ</t>
    </rPh>
    <rPh sb="4" eb="5">
      <t>ヒカリ</t>
    </rPh>
    <rPh sb="6" eb="7">
      <t>ネツ</t>
    </rPh>
    <rPh sb="8" eb="9">
      <t>ヒ</t>
    </rPh>
    <phoneticPr fontId="2"/>
  </si>
  <si>
    <t>作業用衣料費</t>
    <rPh sb="0" eb="2">
      <t>サギョウ</t>
    </rPh>
    <rPh sb="2" eb="3">
      <t>ヨウ</t>
    </rPh>
    <rPh sb="3" eb="5">
      <t>イリョウ</t>
    </rPh>
    <rPh sb="5" eb="6">
      <t>ヒ</t>
    </rPh>
    <phoneticPr fontId="2"/>
  </si>
  <si>
    <t>農業共済掛金</t>
    <rPh sb="0" eb="2">
      <t>ノウギョウ</t>
    </rPh>
    <rPh sb="2" eb="4">
      <t>キョウサイ</t>
    </rPh>
    <rPh sb="4" eb="6">
      <t>カケキン</t>
    </rPh>
    <phoneticPr fontId="2"/>
  </si>
  <si>
    <t>荷造運賃手数料</t>
    <rPh sb="0" eb="1">
      <t>ニ</t>
    </rPh>
    <rPh sb="1" eb="2">
      <t>ヅクリ</t>
    </rPh>
    <rPh sb="2" eb="4">
      <t>ウンチン</t>
    </rPh>
    <rPh sb="4" eb="7">
      <t>テスウリョウ</t>
    </rPh>
    <phoneticPr fontId="2"/>
  </si>
  <si>
    <t>土 地 改 良 費</t>
    <rPh sb="0" eb="1">
      <t>ツチ</t>
    </rPh>
    <rPh sb="2" eb="3">
      <t>チ</t>
    </rPh>
    <rPh sb="4" eb="5">
      <t>アラタ</t>
    </rPh>
    <rPh sb="6" eb="7">
      <t>リョウ</t>
    </rPh>
    <rPh sb="8" eb="9">
      <t>ヒ</t>
    </rPh>
    <phoneticPr fontId="2"/>
  </si>
  <si>
    <t>雇　　人　　費</t>
    <phoneticPr fontId="2"/>
  </si>
  <si>
    <t>雑　　　　　　費</t>
    <phoneticPr fontId="2"/>
  </si>
  <si>
    <t>利 子 割 引 料</t>
    <phoneticPr fontId="2"/>
  </si>
  <si>
    <t>減 価 償 却 費</t>
    <rPh sb="0" eb="1">
      <t>ゲン</t>
    </rPh>
    <rPh sb="2" eb="3">
      <t>アタイ</t>
    </rPh>
    <rPh sb="4" eb="5">
      <t>ツグナ</t>
    </rPh>
    <rPh sb="6" eb="7">
      <t>キャク</t>
    </rPh>
    <rPh sb="8" eb="9">
      <t>ヒ</t>
    </rPh>
    <phoneticPr fontId="2"/>
  </si>
  <si>
    <t>小作料・賃借料</t>
    <phoneticPr fontId="2"/>
  </si>
  <si>
    <t>水　　稲</t>
    <rPh sb="0" eb="1">
      <t>ミズ</t>
    </rPh>
    <rPh sb="3" eb="4">
      <t>イネ</t>
    </rPh>
    <phoneticPr fontId="2"/>
  </si>
  <si>
    <t>野　　菜</t>
    <rPh sb="0" eb="1">
      <t>ノ</t>
    </rPh>
    <rPh sb="3" eb="4">
      <t>ナ</t>
    </rPh>
    <phoneticPr fontId="2"/>
  </si>
  <si>
    <t>お　　茶</t>
    <rPh sb="3" eb="4">
      <t>チャ</t>
    </rPh>
    <phoneticPr fontId="2"/>
  </si>
  <si>
    <t>花　　卉</t>
    <rPh sb="0" eb="1">
      <t>ハナ</t>
    </rPh>
    <rPh sb="3" eb="4">
      <t>クサ</t>
    </rPh>
    <phoneticPr fontId="2"/>
  </si>
  <si>
    <t>家 事 消 費 等</t>
    <rPh sb="0" eb="1">
      <t>イエ</t>
    </rPh>
    <rPh sb="2" eb="3">
      <t>コト</t>
    </rPh>
    <rPh sb="4" eb="5">
      <t>ケ</t>
    </rPh>
    <rPh sb="6" eb="7">
      <t>ヒ</t>
    </rPh>
    <rPh sb="8" eb="9">
      <t>トウ</t>
    </rPh>
    <phoneticPr fontId="2"/>
  </si>
  <si>
    <t>雑　　収　　入</t>
    <rPh sb="0" eb="1">
      <t>ザツ</t>
    </rPh>
    <rPh sb="3" eb="4">
      <t>オサム</t>
    </rPh>
    <rPh sb="6" eb="7">
      <t>イ</t>
    </rPh>
    <phoneticPr fontId="2"/>
  </si>
  <si>
    <t>取得価格（円）</t>
    <phoneticPr fontId="2"/>
  </si>
  <si>
    <t>取得年月</t>
    <phoneticPr fontId="2"/>
  </si>
  <si>
    <t>名　　　　　称</t>
    <phoneticPr fontId="2"/>
  </si>
  <si>
    <t>数量（㎏）</t>
    <phoneticPr fontId="2"/>
  </si>
  <si>
    <t>※使用している農業用機械等（取得価格10万円以上）を記入します。</t>
    <rPh sb="1" eb="3">
      <t>シヨウ</t>
    </rPh>
    <rPh sb="7" eb="10">
      <t>ノウギョウヨウ</t>
    </rPh>
    <rPh sb="10" eb="12">
      <t>キカイ</t>
    </rPh>
    <rPh sb="12" eb="13">
      <t>トウ</t>
    </rPh>
    <rPh sb="14" eb="16">
      <t>シュトク</t>
    </rPh>
    <rPh sb="16" eb="18">
      <t>カカク</t>
    </rPh>
    <rPh sb="20" eb="22">
      <t>マンエン</t>
    </rPh>
    <rPh sb="22" eb="24">
      <t>イジョウ</t>
    </rPh>
    <rPh sb="26" eb="28">
      <t>キニュウ</t>
    </rPh>
    <phoneticPr fontId="2"/>
  </si>
  <si>
    <t>家事(事業）消費に充てた農産物</t>
    <rPh sb="0" eb="2">
      <t>カジ</t>
    </rPh>
    <rPh sb="3" eb="5">
      <t>ジギョウ</t>
    </rPh>
    <rPh sb="6" eb="8">
      <t>ショウヒ</t>
    </rPh>
    <rPh sb="9" eb="10">
      <t>ア</t>
    </rPh>
    <rPh sb="12" eb="15">
      <t>ノウサンブツ</t>
    </rPh>
    <phoneticPr fontId="2"/>
  </si>
  <si>
    <t>農　　具　　費</t>
    <rPh sb="0" eb="1">
      <t>ノウ</t>
    </rPh>
    <rPh sb="3" eb="4">
      <t>グ</t>
    </rPh>
    <rPh sb="6" eb="7">
      <t>ヒ</t>
    </rPh>
    <phoneticPr fontId="2"/>
  </si>
  <si>
    <t>雑　　　　　費</t>
    <phoneticPr fontId="2"/>
  </si>
  <si>
    <t>にんじん</t>
    <phoneticPr fontId="2"/>
  </si>
  <si>
    <t>はくさい</t>
    <phoneticPr fontId="2"/>
  </si>
  <si>
    <t>キャベツ</t>
    <phoneticPr fontId="2"/>
  </si>
  <si>
    <t>農業用の土地建物の固定資産税、自動車税、農事組合費など</t>
    <rPh sb="0" eb="3">
      <t>ノウギョウヨウ</t>
    </rPh>
    <rPh sb="4" eb="6">
      <t>トチ</t>
    </rPh>
    <rPh sb="6" eb="8">
      <t>タテモノ</t>
    </rPh>
    <rPh sb="9" eb="11">
      <t>コテイ</t>
    </rPh>
    <rPh sb="11" eb="14">
      <t>シサンゼイ</t>
    </rPh>
    <rPh sb="15" eb="18">
      <t>ジドウシャ</t>
    </rPh>
    <rPh sb="18" eb="19">
      <t>ゼイ</t>
    </rPh>
    <rPh sb="20" eb="22">
      <t>ノウジ</t>
    </rPh>
    <rPh sb="22" eb="25">
      <t>クミアイヒ</t>
    </rPh>
    <phoneticPr fontId="2"/>
  </si>
  <si>
    <t>上記に分類できない経費</t>
    <rPh sb="0" eb="2">
      <t>ジョウキ</t>
    </rPh>
    <rPh sb="3" eb="5">
      <t>ブンルイ</t>
    </rPh>
    <phoneticPr fontId="2"/>
  </si>
  <si>
    <t>　　　（共同取組活動分）</t>
    <rPh sb="4" eb="6">
      <t>キョウドウ</t>
    </rPh>
    <rPh sb="6" eb="8">
      <t>トリクミ</t>
    </rPh>
    <rPh sb="8" eb="10">
      <t>カツドウ</t>
    </rPh>
    <rPh sb="10" eb="11">
      <t>ブン</t>
    </rPh>
    <phoneticPr fontId="2"/>
  </si>
  <si>
    <t>　　　（個　　　人　　　分）</t>
    <rPh sb="4" eb="5">
      <t>コ</t>
    </rPh>
    <rPh sb="8" eb="9">
      <t>ヒト</t>
    </rPh>
    <rPh sb="12" eb="13">
      <t>ブン</t>
    </rPh>
    <phoneticPr fontId="2"/>
  </si>
  <si>
    <t>農　業　収　支　計　算　集　計　表</t>
    <rPh sb="0" eb="1">
      <t>ノウ</t>
    </rPh>
    <rPh sb="2" eb="3">
      <t>ギョウ</t>
    </rPh>
    <rPh sb="4" eb="5">
      <t>オサム</t>
    </rPh>
    <rPh sb="6" eb="7">
      <t>ササ</t>
    </rPh>
    <rPh sb="8" eb="9">
      <t>ケイ</t>
    </rPh>
    <rPh sb="10" eb="11">
      <t>サン</t>
    </rPh>
    <rPh sb="12" eb="13">
      <t>シュウ</t>
    </rPh>
    <rPh sb="14" eb="15">
      <t>ケイ</t>
    </rPh>
    <rPh sb="16" eb="17">
      <t>ヒョウ</t>
    </rPh>
    <phoneticPr fontId="2"/>
  </si>
  <si>
    <t>レタス</t>
    <phoneticPr fontId="2"/>
  </si>
  <si>
    <t>きゅうり</t>
    <phoneticPr fontId="2"/>
  </si>
  <si>
    <t>かぼちゃ</t>
    <phoneticPr fontId="2"/>
  </si>
  <si>
    <t>トマト</t>
    <phoneticPr fontId="2"/>
  </si>
  <si>
    <t>ピーマン</t>
    <phoneticPr fontId="2"/>
  </si>
  <si>
    <t>たまねぎ</t>
    <phoneticPr fontId="2"/>
  </si>
  <si>
    <t>かぶ</t>
    <phoneticPr fontId="2"/>
  </si>
  <si>
    <t>たけのこ</t>
    <phoneticPr fontId="2"/>
  </si>
  <si>
    <t>ねぎ</t>
    <phoneticPr fontId="2"/>
  </si>
  <si>
    <t>ブロッコリー</t>
    <phoneticPr fontId="2"/>
  </si>
  <si>
    <t>なす</t>
    <phoneticPr fontId="2"/>
  </si>
  <si>
    <t>とうもろこし</t>
    <phoneticPr fontId="2"/>
  </si>
  <si>
    <t>オクラ</t>
    <phoneticPr fontId="2"/>
  </si>
  <si>
    <t>さといも</t>
    <phoneticPr fontId="2"/>
  </si>
  <si>
    <t xml:space="preserve">家事消費の算定に関する参考資料          </t>
    <phoneticPr fontId="2"/>
  </si>
  <si>
    <t>なめこ</t>
    <phoneticPr fontId="2"/>
  </si>
  <si>
    <t>いんげん</t>
    <phoneticPr fontId="2"/>
  </si>
  <si>
    <t>さやえんどう</t>
    <phoneticPr fontId="2"/>
  </si>
  <si>
    <r>
      <t>&lt;野菜&gt;　</t>
    </r>
    <r>
      <rPr>
        <sz val="11"/>
        <rFont val="ＭＳ Ｐ明朝"/>
        <family val="1"/>
        <charset val="128"/>
      </rPr>
      <t>＊東京都中央卸売市場平均単価</t>
    </r>
    <rPh sb="1" eb="3">
      <t>ヤサイ</t>
    </rPh>
    <rPh sb="8" eb="9">
      <t>ト</t>
    </rPh>
    <rPh sb="17" eb="19">
      <t>タンカ</t>
    </rPh>
    <phoneticPr fontId="2"/>
  </si>
  <si>
    <t>例）農業用倉庫</t>
    <rPh sb="0" eb="1">
      <t>レイ</t>
    </rPh>
    <rPh sb="2" eb="5">
      <t>ノウギョウヨウ</t>
    </rPh>
    <rPh sb="5" eb="7">
      <t>ソウコ</t>
    </rPh>
    <phoneticPr fontId="2"/>
  </si>
  <si>
    <t>農具、器具（使用可能期間が１年未満か10万円未満のもの）の購入費など</t>
    <rPh sb="0" eb="2">
      <t>ノウグ</t>
    </rPh>
    <rPh sb="3" eb="5">
      <t>キグ</t>
    </rPh>
    <rPh sb="6" eb="8">
      <t>シヨウ</t>
    </rPh>
    <rPh sb="8" eb="10">
      <t>カノウ</t>
    </rPh>
    <rPh sb="10" eb="12">
      <t>キカン</t>
    </rPh>
    <rPh sb="14" eb="15">
      <t>ネン</t>
    </rPh>
    <rPh sb="15" eb="17">
      <t>ミマン</t>
    </rPh>
    <rPh sb="20" eb="22">
      <t>マンエン</t>
    </rPh>
    <rPh sb="22" eb="24">
      <t>ミマン</t>
    </rPh>
    <phoneticPr fontId="2"/>
  </si>
  <si>
    <t>注４　家事消費を主とした家庭菜園等により農業をされている方で、農産物の販売収入が無い方については原則農業所得の対象になりません。　</t>
    <rPh sb="3" eb="5">
      <t>カジ</t>
    </rPh>
    <rPh sb="5" eb="7">
      <t>ショウヒ</t>
    </rPh>
    <rPh sb="8" eb="9">
      <t>シュ</t>
    </rPh>
    <rPh sb="12" eb="14">
      <t>カテイ</t>
    </rPh>
    <rPh sb="14" eb="16">
      <t>サイエン</t>
    </rPh>
    <rPh sb="16" eb="17">
      <t>トウ</t>
    </rPh>
    <rPh sb="20" eb="22">
      <t>ノウギョウ</t>
    </rPh>
    <rPh sb="28" eb="29">
      <t>カタ</t>
    </rPh>
    <rPh sb="31" eb="34">
      <t>ノウサンブツ</t>
    </rPh>
    <rPh sb="35" eb="37">
      <t>ハンバイ</t>
    </rPh>
    <rPh sb="37" eb="39">
      <t>シュウニュウ</t>
    </rPh>
    <rPh sb="40" eb="41">
      <t>ナ</t>
    </rPh>
    <rPh sb="42" eb="43">
      <t>カタ</t>
    </rPh>
    <rPh sb="48" eb="50">
      <t>ゲンソク</t>
    </rPh>
    <rPh sb="50" eb="52">
      <t>ノウギョウ</t>
    </rPh>
    <rPh sb="52" eb="54">
      <t>ショトク</t>
    </rPh>
    <rPh sb="55" eb="57">
      <t>タイショウ</t>
    </rPh>
    <phoneticPr fontId="2"/>
  </si>
  <si>
    <t>（一反＝10a）</t>
    <rPh sb="1" eb="3">
      <t>イッタン</t>
    </rPh>
    <phoneticPr fontId="2"/>
  </si>
  <si>
    <t>こまつな</t>
    <phoneticPr fontId="2"/>
  </si>
  <si>
    <t>ミニトマト</t>
    <phoneticPr fontId="2"/>
  </si>
  <si>
    <t>頭</t>
    <rPh sb="0" eb="1">
      <t>アタマ</t>
    </rPh>
    <phoneticPr fontId="2"/>
  </si>
  <si>
    <t>羽</t>
    <rPh sb="0" eb="1">
      <t>ハネ</t>
    </rPh>
    <phoneticPr fontId="2"/>
  </si>
  <si>
    <t>kg</t>
    <phoneticPr fontId="2"/>
  </si>
  <si>
    <t>kg</t>
    <phoneticPr fontId="2"/>
  </si>
  <si>
    <t>a</t>
    <phoneticPr fontId="2"/>
  </si>
  <si>
    <t>番地</t>
    <rPh sb="0" eb="2">
      <t>バンチ</t>
    </rPh>
    <phoneticPr fontId="2"/>
  </si>
  <si>
    <t>水稲</t>
    <rPh sb="0" eb="2">
      <t>スイトウ</t>
    </rPh>
    <phoneticPr fontId="2"/>
  </si>
  <si>
    <t>畜産</t>
    <rPh sb="0" eb="2">
      <t>チクサン</t>
    </rPh>
    <phoneticPr fontId="2"/>
  </si>
  <si>
    <t>茶・果樹</t>
    <rPh sb="0" eb="1">
      <t>チャ</t>
    </rPh>
    <rPh sb="2" eb="4">
      <t>カジュ</t>
    </rPh>
    <phoneticPr fontId="2"/>
  </si>
  <si>
    <t>畑作（野菜）</t>
    <rPh sb="0" eb="2">
      <t>ハタサク</t>
    </rPh>
    <rPh sb="3" eb="5">
      <t>ヤサイ</t>
    </rPh>
    <phoneticPr fontId="2"/>
  </si>
  <si>
    <t>施設園芸</t>
    <rPh sb="0" eb="2">
      <t>シセツ</t>
    </rPh>
    <rPh sb="2" eb="4">
      <t>エンゲイ</t>
    </rPh>
    <phoneticPr fontId="2"/>
  </si>
  <si>
    <t>〃</t>
    <phoneticPr fontId="2"/>
  </si>
  <si>
    <t>★役場税務係へ提出してください。</t>
  </si>
  <si>
    <t>ししとう</t>
    <phoneticPr fontId="2"/>
  </si>
  <si>
    <t>経営所得安定対策交付金</t>
    <rPh sb="0" eb="2">
      <t>ケイエイ</t>
    </rPh>
    <rPh sb="2" eb="4">
      <t>ショトク</t>
    </rPh>
    <rPh sb="4" eb="6">
      <t>アンテイ</t>
    </rPh>
    <rPh sb="6" eb="8">
      <t>タイサク</t>
    </rPh>
    <rPh sb="8" eb="11">
      <t>コウフキン</t>
    </rPh>
    <phoneticPr fontId="2"/>
  </si>
  <si>
    <t>１．　収支の状況</t>
    <rPh sb="3" eb="5">
      <t>シュウシ</t>
    </rPh>
    <rPh sb="6" eb="8">
      <t>ジョウキョウ</t>
    </rPh>
    <phoneticPr fontId="2"/>
  </si>
  <si>
    <t>１．収支の状況　（令和      年分）</t>
    <rPh sb="2" eb="4">
      <t>シュウシ</t>
    </rPh>
    <rPh sb="5" eb="7">
      <t>ジョウキョウ</t>
    </rPh>
    <rPh sb="9" eb="11">
      <t>レイワ</t>
    </rPh>
    <rPh sb="17" eb="19">
      <t>ネンブン</t>
    </rPh>
    <phoneticPr fontId="2"/>
  </si>
  <si>
    <t>とうがらし</t>
    <phoneticPr fontId="2"/>
  </si>
  <si>
    <t>例）トラクター（中古・H29年式）</t>
    <rPh sb="0" eb="1">
      <t>レイ</t>
    </rPh>
    <phoneticPr fontId="2"/>
  </si>
  <si>
    <t>にがうり</t>
    <phoneticPr fontId="2"/>
  </si>
  <si>
    <t>Ｒ２年10月</t>
    <rPh sb="2" eb="3">
      <t>ネン</t>
    </rPh>
    <rPh sb="5" eb="6">
      <t>ガツ</t>
    </rPh>
    <phoneticPr fontId="2"/>
  </si>
  <si>
    <t>Ｒ５年５月</t>
    <rPh sb="2" eb="3">
      <t>ネン</t>
    </rPh>
    <rPh sb="4" eb="5">
      <t>ガツ</t>
    </rPh>
    <phoneticPr fontId="2"/>
  </si>
  <si>
    <t>令和　7　年分　　農　業　所　得　報　告　書</t>
    <rPh sb="0" eb="2">
      <t>レイワ</t>
    </rPh>
    <rPh sb="5" eb="7">
      <t>ネンブン</t>
    </rPh>
    <rPh sb="17" eb="18">
      <t>ホウ</t>
    </rPh>
    <rPh sb="19" eb="20">
      <t>コク</t>
    </rPh>
    <rPh sb="21" eb="2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</si>
</sst>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 "/>
    <numFmt numFmtId="178" formatCode="0_);[Red]\(0\)"/>
    <numFmt numFmtId="179" formatCode="#,##0_);[Red]\(#,##0\)"/>
    <numFmt numFmtId="180" formatCode="#,##0.0_);[Red]\(#,##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2"/>
      <name val="ＭＳ Ｐ明朝"/>
      <family val="1"/>
      <charset val="128"/>
    </font>
    <font>
      <sz val="14"/>
      <name val="ＭＳ Ｐ明朝"/>
      <family val="1"/>
      <charset val="128"/>
    </font>
    <font>
      <sz val="11"/>
      <name val="ＭＳ Ｐゴシック"/>
      <family val="3"/>
      <charset val="128"/>
    </font>
    <font>
      <b/>
      <sz val="16"/>
      <name val="ＭＳ Ｐゴシック"/>
      <family val="3"/>
      <charset val="128"/>
    </font>
    <font>
      <b/>
      <sz val="12"/>
      <name val="ＭＳ Ｐ明朝"/>
      <family val="1"/>
      <charset val="128"/>
    </font>
    <font>
      <sz val="20"/>
      <name val="ＭＳ Ｐ明朝"/>
      <family val="1"/>
      <charset val="128"/>
    </font>
    <font>
      <b/>
      <sz val="11"/>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16"/>
      <name val="ＭＳ Ｐゴシック"/>
      <family val="3"/>
      <charset val="128"/>
    </font>
    <font>
      <b/>
      <sz val="9"/>
      <name val="ＭＳ Ｐゴシック"/>
      <family val="3"/>
      <charset val="128"/>
    </font>
    <font>
      <b/>
      <sz val="18"/>
      <name val="ＭＳ Ｐゴシック"/>
      <family val="3"/>
      <charset val="128"/>
    </font>
    <font>
      <sz val="18"/>
      <name val="ＭＳ Ｐゴシック"/>
      <family val="3"/>
      <charset val="128"/>
    </font>
    <font>
      <sz val="11"/>
      <name val="ＭＳ Ｐゴシック"/>
      <family val="3"/>
      <charset val="128"/>
    </font>
    <font>
      <b/>
      <sz val="10"/>
      <name val="ＭＳ Ｐゴシック"/>
      <family val="3"/>
      <charset val="128"/>
    </font>
    <font>
      <b/>
      <sz val="9"/>
      <color indexed="81"/>
      <name val="ＭＳ Ｐゴシック"/>
      <family val="3"/>
      <charset val="128"/>
    </font>
    <font>
      <sz val="10"/>
      <name val="Arial"/>
      <family val="2"/>
    </font>
    <font>
      <sz val="12"/>
      <color rgb="FFFF000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143">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medium">
        <color indexed="64"/>
      </right>
      <top style="double">
        <color indexed="64"/>
      </top>
      <bottom style="dashed">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top style="thin">
        <color indexed="64"/>
      </top>
      <bottom style="medium">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medium">
        <color indexed="64"/>
      </top>
      <bottom/>
      <diagonal/>
    </border>
    <border>
      <left style="dotted">
        <color indexed="64"/>
      </left>
      <right/>
      <top style="double">
        <color indexed="64"/>
      </top>
      <bottom/>
      <diagonal/>
    </border>
    <border>
      <left/>
      <right/>
      <top style="double">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dashed">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ashed">
        <color indexed="64"/>
      </bottom>
      <diagonal/>
    </border>
    <border diagonalDown="1">
      <left/>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696">
    <xf numFmtId="0" fontId="0" fillId="0" borderId="0" xfId="0"/>
    <xf numFmtId="0" fontId="0" fillId="0" borderId="0" xfId="0" applyAlignment="1">
      <alignment horizontal="left"/>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0" xfId="0" applyBorder="1"/>
    <xf numFmtId="0" fontId="0" fillId="0" borderId="3" xfId="0" applyBorder="1" applyAlignment="1">
      <alignment horizontal="center"/>
    </xf>
    <xf numFmtId="0" fontId="0" fillId="0" borderId="2"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9" xfId="0" applyBorder="1"/>
    <xf numFmtId="0" fontId="0" fillId="0" borderId="3" xfId="0" applyBorder="1"/>
    <xf numFmtId="0" fontId="0" fillId="0" borderId="10" xfId="0" applyBorder="1"/>
    <xf numFmtId="0" fontId="0" fillId="0" borderId="11" xfId="0" applyBorder="1"/>
    <xf numFmtId="0" fontId="0" fillId="0" borderId="12" xfId="0" applyBorder="1"/>
    <xf numFmtId="0" fontId="6" fillId="0" borderId="0" xfId="0" applyFont="1"/>
    <xf numFmtId="0" fontId="7" fillId="0" borderId="0" xfId="0" applyFont="1" applyAlignment="1">
      <alignment horizontal="left"/>
    </xf>
    <xf numFmtId="0" fontId="7" fillId="0" borderId="0" xfId="0" applyFont="1"/>
    <xf numFmtId="0" fontId="5" fillId="0" borderId="0" xfId="0" applyFont="1" applyBorder="1"/>
    <xf numFmtId="0" fontId="0" fillId="0" borderId="12" xfId="0" applyBorder="1" applyAlignment="1">
      <alignment horizontal="left"/>
    </xf>
    <xf numFmtId="0" fontId="0" fillId="0" borderId="0" xfId="0" applyAlignment="1">
      <alignment vertical="center"/>
    </xf>
    <xf numFmtId="0" fontId="9" fillId="0" borderId="0" xfId="0" applyFont="1" applyAlignment="1">
      <alignment vertical="center"/>
    </xf>
    <xf numFmtId="0" fontId="9" fillId="0" borderId="10" xfId="0" applyFont="1" applyBorder="1" applyAlignment="1">
      <alignment vertical="center"/>
    </xf>
    <xf numFmtId="0" fontId="9" fillId="0" borderId="13" xfId="0" applyFont="1" applyBorder="1" applyAlignment="1">
      <alignment vertical="center"/>
    </xf>
    <xf numFmtId="0" fontId="9" fillId="0" borderId="0" xfId="0" applyFont="1"/>
    <xf numFmtId="0" fontId="10" fillId="0" borderId="0" xfId="0" applyFont="1" applyAlignment="1">
      <alignment vertical="center"/>
    </xf>
    <xf numFmtId="0" fontId="10" fillId="0" borderId="0" xfId="0" applyFont="1"/>
    <xf numFmtId="0" fontId="0" fillId="0" borderId="12" xfId="0" applyBorder="1" applyAlignment="1">
      <alignment horizontal="center"/>
    </xf>
    <xf numFmtId="0" fontId="0" fillId="0" borderId="4" xfId="0" applyBorder="1" applyAlignment="1">
      <alignment horizontal="center"/>
    </xf>
    <xf numFmtId="0" fontId="0" fillId="0" borderId="14" xfId="0" applyBorder="1"/>
    <xf numFmtId="0" fontId="9" fillId="0" borderId="0" xfId="0" applyFont="1" applyAlignment="1">
      <alignment horizontal="center" vertical="center"/>
    </xf>
    <xf numFmtId="0" fontId="14" fillId="0" borderId="0" xfId="0" applyFont="1" applyAlignment="1">
      <alignment vertical="center"/>
    </xf>
    <xf numFmtId="0" fontId="11" fillId="0" borderId="0" xfId="0" applyFont="1" applyBorder="1"/>
    <xf numFmtId="0" fontId="12" fillId="0" borderId="0" xfId="0" applyFont="1" applyAlignment="1">
      <alignment horizontal="center"/>
    </xf>
    <xf numFmtId="0" fontId="0" fillId="0" borderId="15" xfId="0" applyBorder="1"/>
    <xf numFmtId="0" fontId="0" fillId="0" borderId="16" xfId="0" applyBorder="1"/>
    <xf numFmtId="0" fontId="0" fillId="0" borderId="17" xfId="0" applyBorder="1"/>
    <xf numFmtId="0" fontId="0" fillId="0" borderId="16" xfId="0" applyBorder="1" applyAlignment="1">
      <alignment horizontal="center"/>
    </xf>
    <xf numFmtId="0" fontId="9" fillId="0" borderId="0" xfId="0"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horizontal="center"/>
    </xf>
    <xf numFmtId="38" fontId="10" fillId="0" borderId="0" xfId="1" applyFont="1" applyBorder="1" applyAlignment="1">
      <alignment horizontal="center" vertical="center"/>
    </xf>
    <xf numFmtId="0" fontId="9" fillId="0" borderId="11" xfId="0" applyFont="1" applyBorder="1" applyAlignment="1">
      <alignment horizontal="center" vertical="center" shrinkToFit="1"/>
    </xf>
    <xf numFmtId="0" fontId="9" fillId="0" borderId="0" xfId="0" applyFont="1" applyBorder="1" applyAlignment="1">
      <alignment horizontal="center" vertical="center" wrapText="1"/>
    </xf>
    <xf numFmtId="0" fontId="0" fillId="0" borderId="0" xfId="0" applyBorder="1" applyAlignment="1">
      <alignment horizontal="center" vertical="center"/>
    </xf>
    <xf numFmtId="0" fontId="9" fillId="0" borderId="0" xfId="0" applyFont="1" applyAlignment="1">
      <alignment vertical="center" shrinkToFit="1"/>
    </xf>
    <xf numFmtId="0" fontId="9" fillId="0" borderId="0" xfId="0" applyFont="1" applyBorder="1" applyAlignment="1">
      <alignment horizontal="center" vertical="center" shrinkToFit="1"/>
    </xf>
    <xf numFmtId="38" fontId="10" fillId="0" borderId="0" xfId="1" applyFont="1" applyBorder="1" applyAlignment="1">
      <alignment horizontal="center" vertical="center" shrinkToFit="1"/>
    </xf>
    <xf numFmtId="0" fontId="15" fillId="0" borderId="0" xfId="0" applyFont="1" applyBorder="1" applyAlignment="1">
      <alignment horizontal="left" vertical="center"/>
    </xf>
    <xf numFmtId="0" fontId="9" fillId="0" borderId="0" xfId="0" applyFont="1" applyAlignment="1">
      <alignment horizontal="center"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9" fillId="0" borderId="0" xfId="0" applyFont="1" applyBorder="1" applyAlignment="1">
      <alignment vertical="center" shrinkToFit="1"/>
    </xf>
    <xf numFmtId="0" fontId="17" fillId="0" borderId="0" xfId="0" applyFont="1" applyBorder="1" applyAlignment="1">
      <alignment horizontal="center" vertical="center" shrinkToFit="1"/>
    </xf>
    <xf numFmtId="0" fontId="16" fillId="0" borderId="0" xfId="0" applyFont="1" applyBorder="1" applyAlignment="1">
      <alignment horizontal="center" vertical="center" wrapText="1" shrinkToFit="1"/>
    </xf>
    <xf numFmtId="0" fontId="17" fillId="0" borderId="0" xfId="0" applyFont="1" applyBorder="1" applyAlignment="1">
      <alignment horizontal="center" vertical="center" wrapText="1" shrinkToFit="1"/>
    </xf>
    <xf numFmtId="0" fontId="0" fillId="0" borderId="6" xfId="0"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applyAlignment="1">
      <alignment vertical="center" wrapText="1"/>
    </xf>
    <xf numFmtId="0" fontId="0" fillId="0" borderId="27" xfId="0" applyBorder="1"/>
    <xf numFmtId="0" fontId="0" fillId="0" borderId="28" xfId="0" applyBorder="1"/>
    <xf numFmtId="0" fontId="0" fillId="0" borderId="2" xfId="0" applyFill="1" applyBorder="1"/>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xf>
    <xf numFmtId="0" fontId="7" fillId="0" borderId="0" xfId="0" applyFont="1" applyBorder="1" applyAlignment="1">
      <alignment horizontal="center" vertical="center"/>
    </xf>
    <xf numFmtId="0" fontId="19" fillId="0" borderId="0" xfId="0" applyFont="1"/>
    <xf numFmtId="0" fontId="7" fillId="0" borderId="17" xfId="0" applyFont="1" applyBorder="1" applyAlignment="1">
      <alignment horizontal="center" vertical="center"/>
    </xf>
    <xf numFmtId="0" fontId="7" fillId="0" borderId="29" xfId="0" applyFont="1" applyBorder="1" applyAlignment="1">
      <alignment horizontal="center" vertical="center"/>
    </xf>
    <xf numFmtId="38" fontId="6" fillId="0" borderId="0" xfId="1" applyFont="1" applyBorder="1" applyAlignment="1">
      <alignment vertical="center" shrinkToFit="1"/>
    </xf>
    <xf numFmtId="0" fontId="0" fillId="0" borderId="0" xfId="0" applyBorder="1" applyAlignment="1">
      <alignment vertical="center" shrinkToFit="1"/>
    </xf>
    <xf numFmtId="0" fontId="7" fillId="0" borderId="7" xfId="0" applyFont="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31" xfId="0" applyFont="1" applyBorder="1" applyAlignment="1">
      <alignment vertical="center"/>
    </xf>
    <xf numFmtId="0" fontId="9" fillId="0" borderId="21" xfId="0" applyFont="1" applyBorder="1" applyAlignment="1">
      <alignment vertical="center"/>
    </xf>
    <xf numFmtId="0" fontId="9" fillId="0" borderId="17" xfId="0" applyFont="1" applyFill="1" applyBorder="1" applyAlignment="1">
      <alignment vertical="center"/>
    </xf>
    <xf numFmtId="0" fontId="9" fillId="0" borderId="32" xfId="0" applyFont="1" applyBorder="1" applyAlignment="1">
      <alignment vertical="center"/>
    </xf>
    <xf numFmtId="0" fontId="0" fillId="0" borderId="33" xfId="0" applyBorder="1" applyAlignment="1">
      <alignment vertical="center"/>
    </xf>
    <xf numFmtId="0" fontId="9" fillId="0" borderId="9" xfId="0" applyFont="1" applyBorder="1" applyAlignment="1">
      <alignment vertical="center"/>
    </xf>
    <xf numFmtId="0" fontId="9" fillId="0" borderId="23" xfId="0" applyFont="1" applyBorder="1" applyAlignment="1">
      <alignment horizontal="center" vertical="center"/>
    </xf>
    <xf numFmtId="0" fontId="0" fillId="0" borderId="34" xfId="0" applyBorder="1"/>
    <xf numFmtId="0" fontId="0" fillId="0" borderId="35" xfId="0" applyBorder="1"/>
    <xf numFmtId="0" fontId="8" fillId="0" borderId="0" xfId="0" applyFont="1" applyBorder="1" applyAlignment="1">
      <alignment horizontal="center" vertical="center"/>
    </xf>
    <xf numFmtId="0" fontId="0" fillId="0" borderId="36" xfId="0" applyBorder="1" applyAlignment="1">
      <alignment horizontal="left"/>
    </xf>
    <xf numFmtId="0" fontId="0" fillId="0" borderId="35" xfId="0" applyBorder="1" applyAlignment="1">
      <alignment horizontal="center" vertical="center" wrapText="1"/>
    </xf>
    <xf numFmtId="0" fontId="0" fillId="0" borderId="39" xfId="0" applyBorder="1"/>
    <xf numFmtId="0" fontId="0" fillId="0" borderId="31" xfId="0" applyBorder="1" applyAlignment="1">
      <alignment horizontal="right"/>
    </xf>
    <xf numFmtId="0" fontId="0" fillId="0" borderId="42" xfId="0" applyBorder="1"/>
    <xf numFmtId="0" fontId="0" fillId="0" borderId="30" xfId="0" applyBorder="1"/>
    <xf numFmtId="0" fontId="0" fillId="0" borderId="32" xfId="0" applyBorder="1" applyAlignment="1"/>
    <xf numFmtId="0" fontId="0" fillId="0" borderId="36" xfId="0" applyBorder="1" applyAlignment="1"/>
    <xf numFmtId="0" fontId="0" fillId="0" borderId="34" xfId="0" applyBorder="1" applyAlignment="1">
      <alignment horizontal="center"/>
    </xf>
    <xf numFmtId="0" fontId="0" fillId="0" borderId="35" xfId="0" applyBorder="1" applyAlignment="1">
      <alignment horizontal="center"/>
    </xf>
    <xf numFmtId="0" fontId="0" fillId="0" borderId="40" xfId="0" applyBorder="1" applyAlignment="1">
      <alignment horizontal="left"/>
    </xf>
    <xf numFmtId="0" fontId="0" fillId="0" borderId="37" xfId="0" applyBorder="1"/>
    <xf numFmtId="0" fontId="0" fillId="0" borderId="38" xfId="0" applyBorder="1"/>
    <xf numFmtId="0" fontId="3" fillId="0" borderId="0" xfId="0" applyFont="1" applyBorder="1" applyAlignment="1">
      <alignment horizontal="left"/>
    </xf>
    <xf numFmtId="0" fontId="0" fillId="0" borderId="31" xfId="0" applyBorder="1"/>
    <xf numFmtId="0" fontId="0" fillId="0" borderId="0" xfId="0" applyBorder="1" applyAlignment="1">
      <alignment horizontal="left"/>
    </xf>
    <xf numFmtId="0" fontId="0" fillId="0" borderId="34" xfId="0" applyBorder="1" applyAlignment="1">
      <alignment horizontal="left"/>
    </xf>
    <xf numFmtId="0" fontId="4" fillId="0" borderId="43" xfId="0" applyFont="1" applyBorder="1" applyAlignment="1">
      <alignment horizontal="right" vertical="center" shrinkToFit="1"/>
    </xf>
    <xf numFmtId="0" fontId="0" fillId="0" borderId="44" xfId="0" applyBorder="1" applyAlignment="1">
      <alignment horizontal="center"/>
    </xf>
    <xf numFmtId="0" fontId="0" fillId="0" borderId="43" xfId="0" applyBorder="1" applyAlignment="1">
      <alignment horizontal="right"/>
    </xf>
    <xf numFmtId="0" fontId="7"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9" fillId="0" borderId="48" xfId="0" applyFont="1" applyBorder="1" applyAlignment="1">
      <alignment vertical="center"/>
    </xf>
    <xf numFmtId="0" fontId="9" fillId="2" borderId="49" xfId="0" applyFont="1" applyFill="1" applyBorder="1" applyAlignment="1">
      <alignment vertical="center"/>
    </xf>
    <xf numFmtId="0" fontId="9" fillId="2" borderId="50" xfId="0" applyFont="1" applyFill="1" applyBorder="1" applyAlignment="1">
      <alignment vertical="center"/>
    </xf>
    <xf numFmtId="0" fontId="0" fillId="0" borderId="52" xfId="0" applyBorder="1" applyAlignment="1">
      <alignment vertical="center"/>
    </xf>
    <xf numFmtId="0" fontId="0" fillId="0" borderId="4" xfId="0" applyBorder="1" applyAlignment="1">
      <alignment vertical="center"/>
    </xf>
    <xf numFmtId="0" fontId="0" fillId="0" borderId="53" xfId="0" applyBorder="1" applyAlignment="1">
      <alignment vertical="center"/>
    </xf>
    <xf numFmtId="0" fontId="9" fillId="0" borderId="33" xfId="0" applyFont="1" applyBorder="1" applyAlignment="1">
      <alignment vertical="center"/>
    </xf>
    <xf numFmtId="0" fontId="9" fillId="0" borderId="54" xfId="0" applyFont="1" applyBorder="1" applyAlignment="1">
      <alignment vertical="center"/>
    </xf>
    <xf numFmtId="0" fontId="9" fillId="0" borderId="50" xfId="0" applyFont="1" applyBorder="1" applyAlignment="1">
      <alignment vertical="center"/>
    </xf>
    <xf numFmtId="0" fontId="9" fillId="0" borderId="12" xfId="0" applyFont="1" applyBorder="1" applyAlignment="1">
      <alignment vertical="center"/>
    </xf>
    <xf numFmtId="0" fontId="10" fillId="0" borderId="0" xfId="0" applyFont="1" applyFill="1" applyBorder="1" applyAlignment="1">
      <alignment vertical="center"/>
    </xf>
    <xf numFmtId="0" fontId="0" fillId="0" borderId="55" xfId="0" applyBorder="1"/>
    <xf numFmtId="0" fontId="9" fillId="0" borderId="56" xfId="0" applyFont="1" applyFill="1" applyBorder="1" applyAlignment="1">
      <alignment vertical="center"/>
    </xf>
    <xf numFmtId="0" fontId="9" fillId="0" borderId="29" xfId="0" applyFont="1" applyFill="1" applyBorder="1" applyAlignment="1">
      <alignment vertical="center"/>
    </xf>
    <xf numFmtId="0" fontId="9" fillId="0" borderId="51" xfId="0" applyFont="1" applyBorder="1" applyAlignment="1">
      <alignment vertical="center"/>
    </xf>
    <xf numFmtId="0" fontId="9" fillId="3" borderId="50" xfId="0" applyFont="1" applyFill="1" applyBorder="1" applyAlignment="1">
      <alignment vertical="center"/>
    </xf>
    <xf numFmtId="0" fontId="9" fillId="3" borderId="40" xfId="0" applyFont="1" applyFill="1" applyBorder="1" applyAlignment="1">
      <alignment vertical="center"/>
    </xf>
    <xf numFmtId="0" fontId="0" fillId="0" borderId="62" xfId="0" applyBorder="1" applyAlignment="1">
      <alignment horizontal="right"/>
    </xf>
    <xf numFmtId="0" fontId="9" fillId="0" borderId="1" xfId="0" applyFont="1" applyBorder="1" applyAlignment="1">
      <alignment vertical="center"/>
    </xf>
    <xf numFmtId="0" fontId="9" fillId="0" borderId="63" xfId="0" applyFont="1" applyBorder="1" applyAlignment="1">
      <alignment vertical="center"/>
    </xf>
    <xf numFmtId="0" fontId="9" fillId="0" borderId="5" xfId="0" applyFont="1" applyBorder="1" applyAlignment="1">
      <alignment vertical="center"/>
    </xf>
    <xf numFmtId="0" fontId="11" fillId="0" borderId="63" xfId="0" applyFont="1" applyBorder="1" applyAlignment="1">
      <alignment vertical="center"/>
    </xf>
    <xf numFmtId="0" fontId="11" fillId="0" borderId="57" xfId="0" applyFont="1" applyBorder="1" applyAlignment="1">
      <alignment vertical="center"/>
    </xf>
    <xf numFmtId="0" fontId="22" fillId="0" borderId="0" xfId="0" applyFont="1"/>
    <xf numFmtId="0" fontId="7" fillId="0" borderId="0" xfId="0" applyFont="1" applyAlignment="1">
      <alignment horizontal="right"/>
    </xf>
    <xf numFmtId="0" fontId="21" fillId="0" borderId="0" xfId="0" applyFont="1" applyAlignment="1">
      <alignment horizontal="center" vertical="center"/>
    </xf>
    <xf numFmtId="0" fontId="12" fillId="0" borderId="0" xfId="0" applyFont="1"/>
    <xf numFmtId="0" fontId="7" fillId="0" borderId="51" xfId="0" applyFont="1" applyBorder="1" applyAlignment="1">
      <alignment horizontal="center" vertical="center"/>
    </xf>
    <xf numFmtId="0" fontId="7" fillId="0" borderId="67" xfId="0" applyFont="1" applyBorder="1" applyAlignment="1">
      <alignment horizontal="right" vertical="center"/>
    </xf>
    <xf numFmtId="0" fontId="0" fillId="0" borderId="68" xfId="0" applyBorder="1"/>
    <xf numFmtId="0" fontId="7" fillId="0" borderId="3" xfId="0" applyFont="1" applyBorder="1" applyAlignment="1">
      <alignment horizontal="right" vertical="center"/>
    </xf>
    <xf numFmtId="0" fontId="5" fillId="0" borderId="34" xfId="0" applyFont="1" applyBorder="1" applyAlignment="1">
      <alignment horizontal="center" vertical="center"/>
    </xf>
    <xf numFmtId="0" fontId="7" fillId="0" borderId="69" xfId="0" applyFont="1" applyBorder="1" applyAlignment="1">
      <alignment horizontal="right" vertical="center"/>
    </xf>
    <xf numFmtId="0" fontId="5" fillId="0" borderId="0" xfId="0" applyFont="1" applyAlignment="1">
      <alignment horizontal="left"/>
    </xf>
    <xf numFmtId="0" fontId="0" fillId="0" borderId="15" xfId="0" applyBorder="1" applyAlignment="1">
      <alignment vertical="center"/>
    </xf>
    <xf numFmtId="0" fontId="9" fillId="0" borderId="15"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6" xfId="0" applyFont="1" applyBorder="1" applyAlignment="1">
      <alignment vertical="center"/>
    </xf>
    <xf numFmtId="0" fontId="9" fillId="0" borderId="71" xfId="0" applyFont="1" applyFill="1" applyBorder="1" applyAlignment="1">
      <alignment horizontal="center" vertical="center"/>
    </xf>
    <xf numFmtId="0" fontId="9" fillId="0" borderId="72" xfId="0" applyFont="1" applyFill="1" applyBorder="1" applyAlignment="1">
      <alignment vertical="center"/>
    </xf>
    <xf numFmtId="0" fontId="9" fillId="0" borderId="11" xfId="0" applyFont="1" applyFill="1" applyBorder="1" applyAlignment="1">
      <alignment vertical="center"/>
    </xf>
    <xf numFmtId="0" fontId="9" fillId="0" borderId="6" xfId="0" applyFont="1" applyFill="1" applyBorder="1" applyAlignment="1">
      <alignment vertical="center"/>
    </xf>
    <xf numFmtId="0" fontId="9" fillId="0" borderId="19" xfId="0" applyFont="1" applyFill="1" applyBorder="1" applyAlignment="1">
      <alignment vertical="center"/>
    </xf>
    <xf numFmtId="0" fontId="9" fillId="0" borderId="73" xfId="0" applyFont="1" applyFill="1" applyBorder="1" applyAlignment="1">
      <alignment vertical="center"/>
    </xf>
    <xf numFmtId="0" fontId="9" fillId="0" borderId="13" xfId="0" applyFont="1" applyFill="1" applyBorder="1" applyAlignment="1">
      <alignment vertical="center"/>
    </xf>
    <xf numFmtId="0" fontId="9" fillId="0" borderId="9" xfId="0" applyFont="1" applyFill="1" applyBorder="1" applyAlignment="1">
      <alignment vertical="center"/>
    </xf>
    <xf numFmtId="0" fontId="9" fillId="0" borderId="74" xfId="0" applyFont="1" applyFill="1" applyBorder="1" applyAlignment="1">
      <alignment vertical="center"/>
    </xf>
    <xf numFmtId="0" fontId="9" fillId="3" borderId="75" xfId="0" applyFont="1" applyFill="1" applyBorder="1" applyAlignment="1">
      <alignment horizontal="center" vertical="center" wrapText="1"/>
    </xf>
    <xf numFmtId="0" fontId="7" fillId="3" borderId="34" xfId="0" applyFont="1" applyFill="1" applyBorder="1" applyAlignment="1">
      <alignment horizontal="center"/>
    </xf>
    <xf numFmtId="0" fontId="9" fillId="3" borderId="34" xfId="0" applyFont="1" applyFill="1" applyBorder="1" applyAlignment="1">
      <alignment horizontal="center"/>
    </xf>
    <xf numFmtId="0" fontId="9" fillId="3" borderId="6" xfId="0" applyFont="1" applyFill="1" applyBorder="1" applyAlignment="1">
      <alignment vertical="center"/>
    </xf>
    <xf numFmtId="0" fontId="9" fillId="3" borderId="9" xfId="0" applyFont="1" applyFill="1" applyBorder="1" applyAlignment="1">
      <alignment vertical="center"/>
    </xf>
    <xf numFmtId="0" fontId="9" fillId="2" borderId="6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24" xfId="0" applyFont="1" applyFill="1" applyBorder="1" applyAlignment="1">
      <alignment vertical="center"/>
    </xf>
    <xf numFmtId="0" fontId="9" fillId="2" borderId="51" xfId="0" applyFont="1" applyFill="1" applyBorder="1" applyAlignment="1">
      <alignment vertical="center"/>
    </xf>
    <xf numFmtId="0" fontId="24" fillId="0" borderId="0" xfId="0" applyFont="1" applyAlignment="1">
      <alignment horizontal="left" vertical="center"/>
    </xf>
    <xf numFmtId="0" fontId="9" fillId="0" borderId="0" xfId="0" applyFont="1" applyBorder="1"/>
    <xf numFmtId="0" fontId="24" fillId="0" borderId="0" xfId="0" applyFont="1"/>
    <xf numFmtId="0" fontId="9" fillId="0" borderId="55" xfId="0" applyFont="1" applyBorder="1"/>
    <xf numFmtId="0" fontId="9" fillId="0" borderId="30" xfId="0" applyFont="1" applyBorder="1"/>
    <xf numFmtId="0" fontId="9" fillId="0" borderId="16" xfId="0" applyFont="1" applyBorder="1"/>
    <xf numFmtId="0" fontId="9" fillId="0" borderId="17" xfId="0" applyFont="1" applyBorder="1"/>
    <xf numFmtId="0" fontId="10" fillId="0" borderId="0" xfId="0" applyFont="1" applyAlignment="1"/>
    <xf numFmtId="0" fontId="9" fillId="3" borderId="34" xfId="0" applyFont="1" applyFill="1" applyBorder="1" applyAlignment="1">
      <alignment horizontal="center" vertical="top"/>
    </xf>
    <xf numFmtId="0" fontId="9" fillId="3" borderId="76" xfId="0" applyFont="1" applyFill="1" applyBorder="1" applyAlignment="1">
      <alignment vertical="center"/>
    </xf>
    <xf numFmtId="0" fontId="9" fillId="2" borderId="40" xfId="0" applyFont="1" applyFill="1" applyBorder="1" applyAlignment="1">
      <alignment vertical="center"/>
    </xf>
    <xf numFmtId="0" fontId="7" fillId="3" borderId="77" xfId="0" applyFont="1" applyFill="1" applyBorder="1" applyAlignment="1">
      <alignment horizontal="center" vertical="center"/>
    </xf>
    <xf numFmtId="0" fontId="0" fillId="3" borderId="78" xfId="0" applyFill="1" applyBorder="1" applyAlignment="1">
      <alignment horizontal="center" vertical="center"/>
    </xf>
    <xf numFmtId="0" fontId="0" fillId="3" borderId="79" xfId="0" applyFill="1" applyBorder="1" applyAlignment="1">
      <alignment horizontal="center" vertical="center"/>
    </xf>
    <xf numFmtId="0" fontId="7" fillId="3" borderId="79"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79" xfId="0" applyFont="1" applyFill="1" applyBorder="1" applyAlignment="1">
      <alignment horizontal="center" vertical="center"/>
    </xf>
    <xf numFmtId="0" fontId="7" fillId="2" borderId="77" xfId="0" applyFont="1" applyFill="1" applyBorder="1" applyAlignment="1">
      <alignment horizontal="center" vertical="center"/>
    </xf>
    <xf numFmtId="0" fontId="9" fillId="0" borderId="0" xfId="0" applyFont="1" applyAlignment="1"/>
    <xf numFmtId="176" fontId="10" fillId="0" borderId="0" xfId="1" applyNumberFormat="1" applyFont="1" applyBorder="1" applyAlignment="1">
      <alignment horizontal="right" vertical="center" shrinkToFit="1"/>
    </xf>
    <xf numFmtId="38" fontId="9" fillId="0" borderId="0" xfId="1" applyFont="1" applyBorder="1" applyAlignment="1">
      <alignment horizontal="center" vertical="center" shrinkToFit="1"/>
    </xf>
    <xf numFmtId="0" fontId="11" fillId="0" borderId="0" xfId="0" applyFont="1" applyBorder="1" applyAlignment="1">
      <alignment vertical="center"/>
    </xf>
    <xf numFmtId="0" fontId="26" fillId="0" borderId="0" xfId="0" applyFont="1"/>
    <xf numFmtId="0" fontId="9" fillId="0" borderId="13" xfId="0" applyFont="1" applyBorder="1" applyAlignment="1">
      <alignment horizontal="center" vertical="center"/>
    </xf>
    <xf numFmtId="0" fontId="0" fillId="0" borderId="54" xfId="0" applyBorder="1" applyAlignment="1">
      <alignment vertical="center"/>
    </xf>
    <xf numFmtId="3" fontId="10" fillId="0" borderId="13" xfId="0" applyNumberFormat="1" applyFont="1" applyBorder="1" applyAlignment="1">
      <alignment horizontal="right" vertical="center"/>
    </xf>
    <xf numFmtId="0" fontId="0" fillId="0" borderId="33" xfId="0" applyBorder="1" applyAlignment="1">
      <alignment horizontal="right" vertical="center"/>
    </xf>
    <xf numFmtId="0" fontId="0" fillId="0" borderId="50" xfId="0" applyBorder="1" applyAlignment="1">
      <alignment horizontal="right" vertical="center"/>
    </xf>
    <xf numFmtId="0" fontId="17" fillId="0" borderId="81" xfId="0" applyFont="1" applyBorder="1" applyAlignment="1">
      <alignment vertical="center"/>
    </xf>
    <xf numFmtId="0" fontId="23" fillId="0" borderId="33" xfId="0" applyFont="1" applyBorder="1" applyAlignment="1"/>
    <xf numFmtId="0" fontId="23" fillId="0" borderId="54" xfId="0" applyFont="1" applyBorder="1" applyAlignment="1"/>
    <xf numFmtId="0" fontId="0" fillId="0" borderId="5" xfId="0" applyBorder="1" applyAlignment="1">
      <alignment horizontal="right"/>
    </xf>
    <xf numFmtId="0" fontId="7" fillId="0" borderId="0" xfId="0" applyFont="1" applyBorder="1" applyAlignment="1">
      <alignment vertical="center"/>
    </xf>
    <xf numFmtId="0" fontId="0" fillId="0" borderId="16" xfId="0" applyBorder="1" applyAlignment="1">
      <alignment vertical="center"/>
    </xf>
    <xf numFmtId="179" fontId="9" fillId="0" borderId="11" xfId="1" applyNumberFormat="1" applyFont="1" applyBorder="1" applyAlignment="1">
      <alignment horizontal="right" vertical="center" shrinkToFit="1"/>
    </xf>
    <xf numFmtId="179" fontId="9" fillId="0" borderId="11" xfId="0" applyNumberFormat="1" applyFont="1" applyBorder="1" applyAlignment="1">
      <alignment horizontal="right" vertical="center" shrinkToFit="1"/>
    </xf>
    <xf numFmtId="179" fontId="10" fillId="0" borderId="11" xfId="1" applyNumberFormat="1" applyFont="1" applyBorder="1" applyAlignment="1">
      <alignment horizontal="right" vertical="center" shrinkToFit="1"/>
    </xf>
    <xf numFmtId="180" fontId="9" fillId="0" borderId="11" xfId="0" applyNumberFormat="1" applyFont="1" applyBorder="1" applyAlignment="1">
      <alignment horizontal="right" vertical="center" shrinkToFit="1"/>
    </xf>
    <xf numFmtId="0" fontId="0" fillId="0" borderId="85" xfId="0" applyBorder="1" applyAlignment="1">
      <alignment horizontal="center" vertical="center"/>
    </xf>
    <xf numFmtId="0" fontId="0" fillId="0" borderId="37" xfId="0" applyBorder="1" applyAlignment="1">
      <alignment horizontal="right"/>
    </xf>
    <xf numFmtId="0" fontId="0" fillId="0" borderId="12" xfId="0" applyBorder="1" applyAlignment="1">
      <alignment horizontal="right"/>
    </xf>
    <xf numFmtId="0" fontId="0" fillId="0" borderId="9" xfId="0" applyBorder="1" applyAlignment="1">
      <alignment horizontal="left"/>
    </xf>
    <xf numFmtId="0" fontId="0" fillId="0" borderId="30" xfId="0" applyFill="1" applyBorder="1"/>
    <xf numFmtId="0" fontId="0" fillId="0" borderId="0" xfId="0" applyAlignment="1">
      <alignment horizontal="center"/>
    </xf>
    <xf numFmtId="179" fontId="0" fillId="0" borderId="2" xfId="0" applyNumberFormat="1" applyBorder="1" applyAlignment="1">
      <alignment horizontal="right"/>
    </xf>
    <xf numFmtId="179" fontId="0" fillId="0" borderId="34" xfId="0" applyNumberFormat="1" applyBorder="1" applyAlignment="1">
      <alignment horizontal="right"/>
    </xf>
    <xf numFmtId="0" fontId="5" fillId="0" borderId="0" xfId="0" applyFont="1" applyBorder="1" applyAlignment="1">
      <alignment horizontal="center" vertical="center"/>
    </xf>
    <xf numFmtId="0" fontId="0" fillId="0" borderId="0" xfId="0" applyBorder="1"/>
    <xf numFmtId="0" fontId="9" fillId="0" borderId="10" xfId="0" applyFont="1" applyBorder="1" applyAlignment="1">
      <alignment horizontal="center" vertical="center"/>
    </xf>
    <xf numFmtId="0" fontId="7" fillId="4" borderId="34" xfId="0" applyFont="1" applyFill="1" applyBorder="1" applyAlignment="1">
      <alignment horizontal="center"/>
    </xf>
    <xf numFmtId="0" fontId="9" fillId="4" borderId="75" xfId="0" applyFont="1" applyFill="1" applyBorder="1" applyAlignment="1">
      <alignment horizontal="center" vertical="center" wrapText="1"/>
    </xf>
    <xf numFmtId="0" fontId="9" fillId="4" borderId="34" xfId="0" applyFont="1" applyFill="1" applyBorder="1" applyAlignment="1">
      <alignment horizontal="center"/>
    </xf>
    <xf numFmtId="0" fontId="9" fillId="5" borderId="68"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0" fillId="0" borderId="59" xfId="0" applyFill="1" applyBorder="1" applyAlignment="1">
      <alignment horizontal="center" vertical="center"/>
    </xf>
    <xf numFmtId="177" fontId="9" fillId="0" borderId="41" xfId="0" applyNumberFormat="1" applyFont="1" applyFill="1" applyBorder="1" applyAlignment="1">
      <alignment vertical="center"/>
    </xf>
    <xf numFmtId="0" fontId="0" fillId="0" borderId="60" xfId="0" applyFill="1" applyBorder="1" applyAlignment="1">
      <alignment horizontal="center" vertical="center"/>
    </xf>
    <xf numFmtId="177" fontId="9" fillId="0" borderId="50" xfId="0" applyNumberFormat="1" applyFont="1" applyFill="1" applyBorder="1" applyAlignment="1">
      <alignment vertical="center"/>
    </xf>
    <xf numFmtId="0" fontId="7" fillId="0" borderId="60" xfId="0" applyFont="1" applyFill="1" applyBorder="1" applyAlignment="1">
      <alignment horizontal="center" vertical="center"/>
    </xf>
    <xf numFmtId="0" fontId="7" fillId="0" borderId="58" xfId="0" applyFont="1" applyFill="1" applyBorder="1" applyAlignment="1">
      <alignment horizontal="center" vertical="center"/>
    </xf>
    <xf numFmtId="177" fontId="9" fillId="0" borderId="40" xfId="0" applyNumberFormat="1" applyFont="1" applyFill="1" applyBorder="1" applyAlignment="1">
      <alignment vertical="center"/>
    </xf>
    <xf numFmtId="177" fontId="9" fillId="0" borderId="70" xfId="0" applyNumberFormat="1" applyFont="1" applyFill="1" applyBorder="1" applyAlignment="1">
      <alignment vertical="center"/>
    </xf>
    <xf numFmtId="0" fontId="7" fillId="0" borderId="61" xfId="0" applyFont="1" applyFill="1" applyBorder="1" applyAlignment="1">
      <alignment horizontal="center" vertical="center"/>
    </xf>
    <xf numFmtId="177" fontId="9" fillId="0" borderId="49" xfId="0" applyNumberFormat="1" applyFont="1" applyFill="1" applyBorder="1" applyAlignment="1">
      <alignment horizontal="right" vertical="center"/>
    </xf>
    <xf numFmtId="177" fontId="9" fillId="0" borderId="50" xfId="0" applyNumberFormat="1" applyFont="1" applyFill="1" applyBorder="1" applyAlignment="1">
      <alignment horizontal="right" vertical="center"/>
    </xf>
    <xf numFmtId="0" fontId="7" fillId="0" borderId="51" xfId="0" applyFont="1" applyFill="1" applyBorder="1" applyAlignment="1">
      <alignment horizontal="center" vertical="center"/>
    </xf>
    <xf numFmtId="177" fontId="9" fillId="0" borderId="57" xfId="0" applyNumberFormat="1" applyFont="1" applyFill="1" applyBorder="1" applyAlignment="1">
      <alignment horizontal="right" vertical="center"/>
    </xf>
    <xf numFmtId="0" fontId="0" fillId="0" borderId="3" xfId="0" applyFill="1" applyBorder="1" applyAlignment="1">
      <alignment horizontal="right"/>
    </xf>
    <xf numFmtId="0" fontId="0" fillId="0" borderId="2" xfId="0" applyFill="1" applyBorder="1" applyAlignment="1">
      <alignment horizontal="center"/>
    </xf>
    <xf numFmtId="0" fontId="0" fillId="0" borderId="0" xfId="0" applyFill="1" applyBorder="1" applyAlignment="1">
      <alignment horizontal="right"/>
    </xf>
    <xf numFmtId="0" fontId="0" fillId="0" borderId="0" xfId="0" applyFill="1" applyBorder="1" applyAlignment="1">
      <alignment horizontal="center"/>
    </xf>
    <xf numFmtId="0" fontId="0" fillId="0" borderId="64" xfId="0" applyFill="1" applyBorder="1" applyAlignment="1">
      <alignment horizontal="center"/>
    </xf>
    <xf numFmtId="0" fontId="0" fillId="0" borderId="135" xfId="0" applyFill="1" applyBorder="1" applyAlignment="1">
      <alignment horizontal="center"/>
    </xf>
    <xf numFmtId="0" fontId="0" fillId="0" borderId="65" xfId="0" applyFill="1" applyBorder="1" applyAlignment="1">
      <alignment horizontal="center"/>
    </xf>
    <xf numFmtId="0" fontId="0" fillId="0" borderId="66" xfId="0" applyFill="1" applyBorder="1"/>
    <xf numFmtId="0" fontId="0" fillId="0" borderId="35" xfId="0" applyFill="1" applyBorder="1" applyAlignment="1">
      <alignment horizontal="right"/>
    </xf>
    <xf numFmtId="0" fontId="0" fillId="0" borderId="3" xfId="0" applyFill="1" applyBorder="1"/>
    <xf numFmtId="0" fontId="0" fillId="0" borderId="0" xfId="0" applyFill="1" applyBorder="1"/>
    <xf numFmtId="0" fontId="0" fillId="0" borderId="30" xfId="0" applyFill="1" applyBorder="1" applyAlignment="1"/>
    <xf numFmtId="0" fontId="0" fillId="0" borderId="141" xfId="0" applyFill="1" applyBorder="1"/>
    <xf numFmtId="0" fontId="0" fillId="0" borderId="22" xfId="0" applyFill="1" applyBorder="1"/>
    <xf numFmtId="0" fontId="0" fillId="0" borderId="38" xfId="0" applyFill="1" applyBorder="1" applyAlignment="1">
      <alignment horizontal="right"/>
    </xf>
    <xf numFmtId="0" fontId="0" fillId="0" borderId="4" xfId="0" applyFill="1" applyBorder="1" applyAlignment="1">
      <alignment horizontal="center"/>
    </xf>
    <xf numFmtId="0" fontId="0" fillId="0" borderId="34" xfId="0" applyFill="1" applyBorder="1"/>
    <xf numFmtId="0" fontId="0" fillId="0" borderId="2" xfId="0" applyFill="1" applyBorder="1" applyAlignment="1">
      <alignment horizontal="right"/>
    </xf>
    <xf numFmtId="0" fontId="0" fillId="0" borderId="0" xfId="0" applyFill="1" applyBorder="1" applyAlignment="1">
      <alignment shrinkToFit="1"/>
    </xf>
    <xf numFmtId="0" fontId="0" fillId="0" borderId="0" xfId="0" applyFill="1" applyBorder="1" applyAlignment="1">
      <alignment horizontal="center" shrinkToFit="1"/>
    </xf>
    <xf numFmtId="0" fontId="0" fillId="0" borderId="37" xfId="0" applyFill="1" applyBorder="1" applyAlignment="1"/>
    <xf numFmtId="0" fontId="0" fillId="0" borderId="12" xfId="0" applyFill="1" applyBorder="1" applyAlignment="1">
      <alignment horizontal="center"/>
    </xf>
    <xf numFmtId="0" fontId="15" fillId="0" borderId="30" xfId="0" applyFont="1" applyFill="1" applyBorder="1" applyAlignment="1">
      <alignment vertical="center" shrinkToFit="1"/>
    </xf>
    <xf numFmtId="0" fontId="0" fillId="0" borderId="9" xfId="0" applyFill="1" applyBorder="1"/>
    <xf numFmtId="0" fontId="0" fillId="0" borderId="12" xfId="0" applyFill="1" applyBorder="1"/>
    <xf numFmtId="0" fontId="0" fillId="0" borderId="1" xfId="0" applyFill="1" applyBorder="1"/>
    <xf numFmtId="0" fontId="3" fillId="0" borderId="30" xfId="0" applyFont="1" applyFill="1" applyBorder="1"/>
    <xf numFmtId="0" fontId="0" fillId="0" borderId="5" xfId="0" applyFill="1" applyBorder="1" applyAlignment="1">
      <alignment horizontal="right"/>
    </xf>
    <xf numFmtId="0" fontId="15" fillId="0" borderId="34" xfId="0" applyFont="1" applyFill="1" applyBorder="1" applyAlignment="1">
      <alignment vertical="center" shrinkToFit="1"/>
    </xf>
    <xf numFmtId="0" fontId="0" fillId="0" borderId="22" xfId="0" applyFill="1" applyBorder="1" applyAlignment="1">
      <alignment horizontal="center"/>
    </xf>
    <xf numFmtId="0" fontId="0" fillId="0" borderId="30" xfId="0" applyFill="1" applyBorder="1" applyAlignment="1">
      <alignment horizontal="right"/>
    </xf>
    <xf numFmtId="0" fontId="11" fillId="0" borderId="12" xfId="0" applyFont="1" applyFill="1" applyBorder="1" applyAlignment="1">
      <alignment horizontal="left"/>
    </xf>
    <xf numFmtId="0" fontId="0" fillId="0" borderId="35" xfId="0" applyFill="1" applyBorder="1"/>
    <xf numFmtId="0" fontId="0" fillId="0" borderId="1" xfId="0" applyFill="1" applyBorder="1" applyAlignment="1">
      <alignment horizontal="center"/>
    </xf>
    <xf numFmtId="0" fontId="0" fillId="0" borderId="32" xfId="0" applyFill="1" applyBorder="1"/>
    <xf numFmtId="0" fontId="0" fillId="0" borderId="37" xfId="0" applyFill="1" applyBorder="1" applyAlignment="1">
      <alignment horizontal="left"/>
    </xf>
    <xf numFmtId="0" fontId="0" fillId="0" borderId="12" xfId="0" applyFill="1" applyBorder="1" applyAlignment="1">
      <alignment horizontal="left"/>
    </xf>
    <xf numFmtId="0" fontId="0" fillId="0" borderId="5" xfId="0" applyFill="1" applyBorder="1" applyAlignment="1">
      <alignment horizontal="center"/>
    </xf>
    <xf numFmtId="0" fontId="0" fillId="0" borderId="31" xfId="0" applyFill="1" applyBorder="1"/>
    <xf numFmtId="0" fontId="0" fillId="0" borderId="38" xfId="0" applyFill="1" applyBorder="1" applyAlignment="1">
      <alignment horizontal="left"/>
    </xf>
    <xf numFmtId="0" fontId="0" fillId="0" borderId="5" xfId="0" applyFill="1" applyBorder="1" applyAlignment="1">
      <alignment horizontal="left"/>
    </xf>
    <xf numFmtId="0" fontId="0" fillId="0" borderId="38" xfId="0" applyFill="1" applyBorder="1"/>
    <xf numFmtId="0" fontId="0" fillId="0" borderId="14" xfId="0" applyFill="1" applyBorder="1"/>
    <xf numFmtId="0" fontId="0" fillId="0" borderId="41" xfId="0" applyFill="1" applyBorder="1"/>
    <xf numFmtId="0" fontId="0" fillId="0" borderId="16" xfId="0" applyFill="1" applyBorder="1"/>
    <xf numFmtId="0" fontId="0" fillId="0" borderId="31" xfId="0" applyFill="1" applyBorder="1" applyAlignment="1">
      <alignment horizontal="right"/>
    </xf>
    <xf numFmtId="0" fontId="0" fillId="0" borderId="40" xfId="0" applyFill="1" applyBorder="1"/>
    <xf numFmtId="0" fontId="0" fillId="0" borderId="1" xfId="0" applyFill="1" applyBorder="1" applyAlignment="1">
      <alignment horizontal="left"/>
    </xf>
    <xf numFmtId="0" fontId="0" fillId="0" borderId="34" xfId="0" applyFill="1" applyBorder="1" applyAlignment="1">
      <alignment horizontal="right"/>
    </xf>
    <xf numFmtId="0" fontId="0" fillId="0" borderId="30" xfId="0" applyFill="1" applyBorder="1" applyAlignment="1">
      <alignment horizontal="left"/>
    </xf>
    <xf numFmtId="0" fontId="0" fillId="0" borderId="2" xfId="0" applyFill="1" applyBorder="1" applyAlignment="1">
      <alignment horizontal="left"/>
    </xf>
    <xf numFmtId="0" fontId="0" fillId="0" borderId="36" xfId="0" applyFill="1" applyBorder="1"/>
    <xf numFmtId="0" fontId="0" fillId="0" borderId="37" xfId="0" applyFill="1" applyBorder="1"/>
    <xf numFmtId="0" fontId="15" fillId="0" borderId="32" xfId="0" applyFont="1" applyFill="1" applyBorder="1" applyAlignment="1">
      <alignment horizontal="center" vertical="center" shrinkToFit="1"/>
    </xf>
    <xf numFmtId="0" fontId="15" fillId="0" borderId="31" xfId="0" applyFont="1" applyFill="1" applyBorder="1" applyAlignment="1">
      <alignment horizontal="center" vertical="center" shrinkToFit="1"/>
    </xf>
    <xf numFmtId="0" fontId="0" fillId="0" borderId="39" xfId="0" applyFill="1" applyBorder="1"/>
    <xf numFmtId="0" fontId="0" fillId="0" borderId="0" xfId="0" applyFill="1" applyBorder="1" applyAlignment="1">
      <alignment horizontal="left"/>
    </xf>
    <xf numFmtId="0" fontId="0" fillId="0" borderId="4" xfId="0" applyFill="1" applyBorder="1" applyAlignment="1">
      <alignment horizontal="left"/>
    </xf>
    <xf numFmtId="0" fontId="0" fillId="0" borderId="9" xfId="0" applyFill="1" applyBorder="1" applyAlignment="1">
      <alignment horizontal="right"/>
    </xf>
    <xf numFmtId="0" fontId="0" fillId="0" borderId="37" xfId="0" applyFill="1" applyBorder="1" applyAlignment="1">
      <alignment horizontal="right"/>
    </xf>
    <xf numFmtId="0" fontId="0" fillId="0" borderId="34" xfId="0" applyFill="1" applyBorder="1" applyAlignment="1">
      <alignment horizontal="left"/>
    </xf>
    <xf numFmtId="0" fontId="11" fillId="0" borderId="38" xfId="0" applyFont="1" applyFill="1" applyBorder="1" applyAlignment="1">
      <alignment horizontal="left"/>
    </xf>
    <xf numFmtId="0" fontId="11" fillId="0" borderId="5" xfId="0" applyFont="1" applyFill="1" applyBorder="1" applyAlignment="1">
      <alignment horizontal="left"/>
    </xf>
    <xf numFmtId="0" fontId="0" fillId="0" borderId="10" xfId="0" applyFill="1" applyBorder="1"/>
    <xf numFmtId="0" fontId="0" fillId="0" borderId="4" xfId="0" applyFill="1" applyBorder="1"/>
    <xf numFmtId="0" fontId="0" fillId="0" borderId="5" xfId="0" applyFill="1" applyBorder="1"/>
    <xf numFmtId="0" fontId="11" fillId="0" borderId="30" xfId="0" applyFont="1" applyFill="1" applyBorder="1" applyAlignment="1">
      <alignment horizontal="left"/>
    </xf>
    <xf numFmtId="0" fontId="11" fillId="0" borderId="2" xfId="0" applyFont="1" applyFill="1" applyBorder="1" applyAlignment="1">
      <alignment horizontal="left"/>
    </xf>
    <xf numFmtId="0" fontId="11" fillId="0" borderId="81" xfId="0" applyFont="1" applyFill="1" applyBorder="1" applyAlignment="1">
      <alignment horizontal="left"/>
    </xf>
    <xf numFmtId="0" fontId="0" fillId="0" borderId="54" xfId="0" applyFill="1" applyBorder="1" applyAlignment="1">
      <alignment horizontal="left"/>
    </xf>
    <xf numFmtId="0" fontId="3" fillId="0" borderId="81" xfId="0" applyFont="1" applyFill="1" applyBorder="1" applyAlignment="1">
      <alignment horizontal="left"/>
    </xf>
    <xf numFmtId="176" fontId="27" fillId="0" borderId="11" xfId="1" applyNumberFormat="1" applyFont="1" applyBorder="1" applyAlignment="1">
      <alignment horizontal="right" vertical="center" shrinkToFit="1"/>
    </xf>
    <xf numFmtId="179" fontId="27" fillId="0" borderId="11" xfId="1" applyNumberFormat="1" applyFont="1" applyBorder="1" applyAlignment="1">
      <alignment horizontal="right" vertical="center" shrinkToFit="1"/>
    </xf>
    <xf numFmtId="0" fontId="9" fillId="0" borderId="13" xfId="0" applyFont="1" applyFill="1" applyBorder="1" applyAlignment="1">
      <alignment vertical="center"/>
    </xf>
    <xf numFmtId="176" fontId="27" fillId="0" borderId="0" xfId="1" applyNumberFormat="1" applyFont="1" applyBorder="1" applyAlignment="1">
      <alignment horizontal="right" vertical="center" shrinkToFit="1"/>
    </xf>
    <xf numFmtId="180" fontId="9" fillId="0" borderId="0" xfId="0" applyNumberFormat="1" applyFont="1" applyBorder="1" applyAlignment="1">
      <alignment horizontal="right" vertical="center" shrinkToFit="1"/>
    </xf>
    <xf numFmtId="177" fontId="9" fillId="0" borderId="0" xfId="0" applyNumberFormat="1" applyFont="1" applyBorder="1" applyAlignment="1">
      <alignment horizontal="right" vertical="center" shrinkToFit="1"/>
    </xf>
    <xf numFmtId="177" fontId="27" fillId="0" borderId="0" xfId="0" applyNumberFormat="1" applyFont="1" applyBorder="1" applyAlignment="1">
      <alignment horizontal="right" vertical="center" shrinkToFit="1"/>
    </xf>
    <xf numFmtId="178" fontId="0" fillId="0" borderId="9" xfId="0" applyNumberFormat="1" applyFill="1" applyBorder="1" applyAlignment="1">
      <alignment horizontal="right"/>
    </xf>
    <xf numFmtId="178" fontId="0" fillId="0" borderId="10" xfId="0" applyNumberFormat="1" applyFill="1" applyBorder="1" applyAlignment="1">
      <alignment horizontal="right"/>
    </xf>
    <xf numFmtId="0" fontId="0" fillId="0" borderId="91" xfId="0" applyFill="1" applyBorder="1" applyAlignment="1">
      <alignment horizontal="center"/>
    </xf>
    <xf numFmtId="0" fontId="0" fillId="0" borderId="89" xfId="0" applyFill="1" applyBorder="1" applyAlignment="1">
      <alignment horizontal="center"/>
    </xf>
    <xf numFmtId="0" fontId="0" fillId="0" borderId="93" xfId="0" applyFill="1" applyBorder="1" applyAlignment="1">
      <alignment horizontal="center"/>
    </xf>
    <xf numFmtId="0" fontId="0" fillId="0" borderId="95" xfId="0" applyFill="1" applyBorder="1" applyAlignment="1">
      <alignment horizontal="center"/>
    </xf>
    <xf numFmtId="179" fontId="0" fillId="0" borderId="133" xfId="0" applyNumberFormat="1" applyFill="1" applyBorder="1" applyAlignment="1">
      <alignment horizontal="right" vertical="center"/>
    </xf>
    <xf numFmtId="179" fontId="0" fillId="0" borderId="134" xfId="0" applyNumberFormat="1" applyFill="1" applyBorder="1" applyAlignment="1">
      <alignment horizontal="right" vertical="center"/>
    </xf>
    <xf numFmtId="179" fontId="0" fillId="0" borderId="133" xfId="0" applyNumberFormat="1" applyFill="1" applyBorder="1" applyAlignment="1">
      <alignment horizontal="right"/>
    </xf>
    <xf numFmtId="179" fontId="0" fillId="0" borderId="134" xfId="0" applyNumberFormat="1" applyFill="1" applyBorder="1" applyAlignment="1">
      <alignment horizontal="right"/>
    </xf>
    <xf numFmtId="0" fontId="0" fillId="0" borderId="3" xfId="0" applyFill="1" applyBorder="1" applyAlignment="1">
      <alignment horizontal="right"/>
    </xf>
    <xf numFmtId="0" fontId="0" fillId="0" borderId="0" xfId="0" applyFill="1" applyBorder="1" applyAlignment="1">
      <alignment horizontal="right"/>
    </xf>
    <xf numFmtId="0" fontId="0" fillId="0" borderId="3" xfId="0" applyFill="1" applyBorder="1"/>
    <xf numFmtId="0" fontId="0" fillId="0" borderId="0" xfId="0" applyFill="1" applyBorder="1"/>
    <xf numFmtId="0" fontId="0" fillId="0" borderId="30" xfId="0" applyFill="1" applyBorder="1" applyAlignment="1">
      <alignment horizontal="left" vertical="center"/>
    </xf>
    <xf numFmtId="0" fontId="0" fillId="0" borderId="2" xfId="0" applyFill="1" applyBorder="1" applyAlignment="1">
      <alignment horizontal="left" vertical="center"/>
    </xf>
    <xf numFmtId="0" fontId="0" fillId="0" borderId="38" xfId="0" applyFill="1" applyBorder="1" applyAlignment="1">
      <alignment horizontal="left" vertical="center"/>
    </xf>
    <xf numFmtId="0" fontId="0" fillId="0" borderId="5" xfId="0" applyFill="1" applyBorder="1" applyAlignment="1">
      <alignment horizontal="left" vertical="center"/>
    </xf>
    <xf numFmtId="179" fontId="0" fillId="0" borderId="36" xfId="0" applyNumberFormat="1" applyFill="1" applyBorder="1" applyAlignment="1">
      <alignment horizontal="right"/>
    </xf>
    <xf numFmtId="179" fontId="0" fillId="0" borderId="39" xfId="0" applyNumberFormat="1" applyFill="1" applyBorder="1" applyAlignment="1">
      <alignment horizontal="right"/>
    </xf>
    <xf numFmtId="179" fontId="0" fillId="0" borderId="132" xfId="0" applyNumberFormat="1" applyFill="1" applyBorder="1" applyAlignment="1">
      <alignment horizontal="right"/>
    </xf>
    <xf numFmtId="177" fontId="0" fillId="0" borderId="9" xfId="0" applyNumberFormat="1" applyFill="1" applyBorder="1" applyAlignment="1">
      <alignment horizontal="right"/>
    </xf>
    <xf numFmtId="177" fontId="0" fillId="0" borderId="12" xfId="0" applyNumberFormat="1" applyFill="1" applyBorder="1" applyAlignment="1">
      <alignment horizontal="right"/>
    </xf>
    <xf numFmtId="177" fontId="0" fillId="0" borderId="10" xfId="0" applyNumberFormat="1" applyFill="1" applyBorder="1" applyAlignment="1">
      <alignment horizontal="right"/>
    </xf>
    <xf numFmtId="177" fontId="0" fillId="0" borderId="4" xfId="0" applyNumberFormat="1" applyFill="1" applyBorder="1" applyAlignment="1">
      <alignment horizontal="right"/>
    </xf>
    <xf numFmtId="0" fontId="0" fillId="0" borderId="30" xfId="0" applyFill="1" applyBorder="1" applyAlignment="1">
      <alignment horizontal="left"/>
    </xf>
    <xf numFmtId="0" fontId="0" fillId="0" borderId="2" xfId="0" applyFill="1" applyBorder="1" applyAlignment="1">
      <alignment horizontal="left"/>
    </xf>
    <xf numFmtId="0" fontId="11" fillId="0" borderId="81" xfId="0" applyFont="1" applyFill="1" applyBorder="1" applyAlignment="1">
      <alignment horizontal="left"/>
    </xf>
    <xf numFmtId="0" fontId="0" fillId="0" borderId="54" xfId="0" applyFill="1" applyBorder="1" applyAlignment="1">
      <alignment horizontal="left"/>
    </xf>
    <xf numFmtId="0" fontId="11" fillId="0" borderId="37" xfId="0" applyFont="1" applyFill="1" applyBorder="1" applyAlignment="1">
      <alignment horizontal="left" vertical="center"/>
    </xf>
    <xf numFmtId="0" fontId="0" fillId="0" borderId="1" xfId="0" applyFill="1" applyBorder="1" applyAlignment="1">
      <alignment horizontal="left" vertical="center"/>
    </xf>
    <xf numFmtId="0" fontId="0" fillId="0" borderId="9" xfId="0" applyFill="1" applyBorder="1"/>
    <xf numFmtId="0" fontId="0" fillId="0" borderId="12" xfId="0" applyFill="1" applyBorder="1"/>
    <xf numFmtId="0" fontId="7" fillId="0" borderId="12" xfId="0" applyFont="1" applyBorder="1" applyAlignment="1">
      <alignment horizontal="center" vertical="center"/>
    </xf>
    <xf numFmtId="0" fontId="0" fillId="0" borderId="4" xfId="0" applyBorder="1" applyAlignment="1">
      <alignment horizontal="center" vertical="center"/>
    </xf>
    <xf numFmtId="0" fontId="21" fillId="0" borderId="0" xfId="0" applyFont="1" applyAlignment="1">
      <alignment horizontal="center" vertical="top"/>
    </xf>
    <xf numFmtId="0" fontId="0" fillId="0" borderId="137" xfId="0" applyBorder="1" applyAlignment="1">
      <alignment horizontal="center"/>
    </xf>
    <xf numFmtId="0" fontId="0" fillId="0" borderId="138" xfId="0" applyBorder="1" applyAlignment="1">
      <alignment horizontal="center"/>
    </xf>
    <xf numFmtId="0" fontId="0" fillId="0" borderId="92" xfId="0" applyBorder="1" applyAlignment="1">
      <alignment horizontal="center"/>
    </xf>
    <xf numFmtId="0" fontId="0" fillId="0" borderId="90" xfId="0" applyBorder="1" applyAlignment="1">
      <alignment horizontal="center"/>
    </xf>
    <xf numFmtId="0" fontId="0" fillId="0" borderId="136" xfId="0" applyBorder="1" applyAlignment="1">
      <alignment horizontal="center"/>
    </xf>
    <xf numFmtId="177" fontId="0" fillId="0" borderId="133" xfId="0" applyNumberFormat="1" applyFill="1" applyBorder="1" applyAlignment="1">
      <alignment horizontal="right"/>
    </xf>
    <xf numFmtId="177" fontId="0" fillId="0" borderId="134" xfId="0" applyNumberFormat="1" applyFill="1" applyBorder="1" applyAlignment="1">
      <alignment horizontal="right"/>
    </xf>
    <xf numFmtId="178" fontId="0" fillId="0" borderId="133" xfId="0" applyNumberFormat="1" applyFill="1" applyBorder="1" applyAlignment="1">
      <alignment horizontal="right"/>
    </xf>
    <xf numFmtId="178" fontId="0" fillId="0" borderId="134" xfId="0" applyNumberFormat="1" applyFill="1" applyBorder="1" applyAlignment="1">
      <alignment horizontal="right"/>
    </xf>
    <xf numFmtId="0" fontId="0" fillId="0" borderId="37" xfId="0" applyBorder="1" applyAlignment="1">
      <alignment horizontal="left"/>
    </xf>
    <xf numFmtId="0" fontId="0" fillId="0" borderId="1" xfId="0" applyBorder="1" applyAlignment="1">
      <alignment horizontal="left"/>
    </xf>
    <xf numFmtId="0" fontId="0" fillId="0" borderId="30" xfId="0" applyBorder="1" applyAlignment="1">
      <alignment horizontal="center" vertical="top"/>
    </xf>
    <xf numFmtId="0" fontId="0" fillId="0" borderId="2" xfId="0" applyBorder="1" applyAlignment="1">
      <alignment horizontal="center" vertical="top"/>
    </xf>
    <xf numFmtId="0" fontId="0" fillId="0" borderId="82" xfId="0" applyBorder="1" applyAlignment="1">
      <alignment horizontal="center" vertical="top"/>
    </xf>
    <xf numFmtId="0" fontId="0" fillId="0" borderId="47" xfId="0" applyBorder="1" applyAlignment="1">
      <alignment horizontal="center" vertical="top"/>
    </xf>
    <xf numFmtId="0" fontId="8" fillId="0" borderId="0" xfId="0" applyFont="1" applyFill="1" applyAlignment="1">
      <alignment horizontal="left" vertical="top"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6" xfId="0" applyFont="1" applyBorder="1" applyAlignment="1">
      <alignment horizontal="center" vertical="center"/>
    </xf>
    <xf numFmtId="0" fontId="4" fillId="0" borderId="85" xfId="0" applyFont="1" applyBorder="1" applyAlignment="1">
      <alignment horizontal="center" vertical="center"/>
    </xf>
    <xf numFmtId="0" fontId="5" fillId="0" borderId="55" xfId="0" applyFont="1" applyBorder="1" applyAlignment="1">
      <alignment horizontal="center" vertical="center"/>
    </xf>
    <xf numFmtId="0" fontId="5" fillId="0" borderId="15" xfId="0" applyFont="1" applyBorder="1" applyAlignment="1"/>
    <xf numFmtId="0" fontId="5" fillId="0" borderId="88" xfId="0" applyFont="1" applyBorder="1" applyAlignment="1"/>
    <xf numFmtId="0" fontId="5" fillId="0" borderId="30" xfId="0" applyFont="1" applyBorder="1" applyAlignment="1"/>
    <xf numFmtId="0" fontId="5" fillId="0" borderId="0" xfId="0" applyFont="1" applyBorder="1" applyAlignment="1"/>
    <xf numFmtId="0" fontId="5" fillId="0" borderId="2" xfId="0" applyFont="1" applyBorder="1" applyAlignment="1"/>
    <xf numFmtId="0" fontId="17" fillId="0" borderId="11" xfId="0" applyFont="1" applyBorder="1" applyAlignment="1">
      <alignment horizontal="center" vertical="center" wrapText="1" shrinkToFit="1"/>
    </xf>
    <xf numFmtId="0" fontId="0" fillId="0" borderId="11" xfId="0" applyBorder="1" applyAlignment="1">
      <alignment horizontal="center" vertical="center" shrinkToFit="1"/>
    </xf>
    <xf numFmtId="0" fontId="17" fillId="0" borderId="11" xfId="0" applyFont="1" applyBorder="1" applyAlignment="1">
      <alignment horizontal="center" vertical="center" shrinkToFit="1"/>
    </xf>
    <xf numFmtId="0" fontId="16" fillId="0" borderId="11" xfId="0" applyFont="1" applyBorder="1" applyAlignment="1">
      <alignment horizontal="center" vertical="center" wrapText="1" shrinkToFit="1"/>
    </xf>
    <xf numFmtId="0" fontId="9" fillId="0" borderId="4" xfId="0" applyFont="1" applyBorder="1" applyAlignment="1">
      <alignment vertical="center" shrinkToFit="1"/>
    </xf>
    <xf numFmtId="0" fontId="17" fillId="0" borderId="6" xfId="0" applyFont="1" applyBorder="1" applyAlignment="1">
      <alignment horizontal="center" vertical="center" wrapText="1" shrinkToFit="1"/>
    </xf>
    <xf numFmtId="0" fontId="0" fillId="0" borderId="8" xfId="0" applyBorder="1" applyAlignment="1">
      <alignment horizontal="center" vertical="center" shrinkToFit="1"/>
    </xf>
    <xf numFmtId="0" fontId="16" fillId="0" borderId="6" xfId="0" applyFont="1" applyBorder="1" applyAlignment="1">
      <alignment horizontal="center" vertical="center" wrapText="1" shrinkToFit="1"/>
    </xf>
    <xf numFmtId="0" fontId="12" fillId="0" borderId="0" xfId="0" applyFont="1"/>
    <xf numFmtId="0" fontId="12" fillId="0" borderId="0" xfId="0" applyFont="1" applyBorder="1"/>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46" xfId="0" applyFont="1" applyBorder="1" applyAlignment="1">
      <alignment horizontal="center" vertical="top"/>
    </xf>
    <xf numFmtId="0" fontId="5" fillId="0" borderId="47" xfId="0" applyFont="1" applyBorder="1" applyAlignment="1">
      <alignment horizontal="center" vertical="top"/>
    </xf>
    <xf numFmtId="0" fontId="5" fillId="0" borderId="1" xfId="0" applyFont="1" applyBorder="1" applyAlignment="1"/>
    <xf numFmtId="0" fontId="5" fillId="0" borderId="3" xfId="0" applyFont="1" applyBorder="1" applyAlignment="1"/>
    <xf numFmtId="0" fontId="6" fillId="0" borderId="55" xfId="0" applyFont="1" applyBorder="1" applyAlignment="1">
      <alignment horizontal="center" vertical="center"/>
    </xf>
    <xf numFmtId="0" fontId="6" fillId="0" borderId="15" xfId="0" applyFont="1" applyBorder="1" applyAlignment="1">
      <alignment horizontal="center" vertical="center"/>
    </xf>
    <xf numFmtId="0" fontId="5" fillId="0" borderId="14" xfId="0" applyFont="1" applyBorder="1" applyAlignment="1"/>
    <xf numFmtId="0" fontId="5" fillId="0" borderId="38" xfId="0" applyFont="1" applyBorder="1" applyAlignment="1"/>
    <xf numFmtId="0" fontId="5" fillId="0" borderId="4" xfId="0" applyFont="1" applyBorder="1" applyAlignment="1"/>
    <xf numFmtId="0" fontId="5" fillId="0" borderId="41" xfId="0" applyFont="1" applyBorder="1" applyAlignme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5" fillId="0" borderId="15" xfId="0" applyFont="1" applyBorder="1" applyAlignment="1">
      <alignment horizontal="center" vertical="center"/>
    </xf>
    <xf numFmtId="0" fontId="5" fillId="0" borderId="88" xfId="0" applyFont="1" applyBorder="1" applyAlignment="1">
      <alignment horizontal="center" vertical="center"/>
    </xf>
    <xf numFmtId="0" fontId="5" fillId="0" borderId="30" xfId="0" applyFont="1" applyBorder="1" applyAlignment="1">
      <alignment horizontal="center" vertical="center"/>
    </xf>
    <xf numFmtId="0" fontId="5" fillId="0" borderId="56" xfId="0" applyFont="1" applyBorder="1" applyAlignment="1">
      <alignment horizontal="center" vertical="center"/>
    </xf>
    <xf numFmtId="0" fontId="5" fillId="0" borderId="17" xfId="0" applyFont="1" applyBorder="1" applyAlignment="1">
      <alignment horizontal="center" vertical="center"/>
    </xf>
    <xf numFmtId="0" fontId="5" fillId="0" borderId="127" xfId="0" applyFont="1" applyBorder="1" applyAlignment="1">
      <alignment horizontal="center" vertical="center"/>
    </xf>
    <xf numFmtId="0" fontId="5" fillId="0" borderId="14" xfId="0" applyFont="1" applyBorder="1" applyAlignment="1">
      <alignment horizontal="center" vertical="center"/>
    </xf>
    <xf numFmtId="0" fontId="5" fillId="0" borderId="38" xfId="0" applyFont="1" applyBorder="1" applyAlignment="1">
      <alignment horizontal="center" vertical="center"/>
    </xf>
    <xf numFmtId="0" fontId="5" fillId="0" borderId="4" xfId="0" applyFont="1" applyBorder="1" applyAlignment="1">
      <alignment horizontal="center" vertical="center"/>
    </xf>
    <xf numFmtId="0" fontId="5" fillId="0" borderId="41" xfId="0" applyFont="1" applyBorder="1" applyAlignment="1">
      <alignment horizontal="center" vertical="center"/>
    </xf>
    <xf numFmtId="0" fontId="9" fillId="0" borderId="0" xfId="0" applyFont="1" applyBorder="1" applyAlignment="1">
      <alignment vertical="center" shrinkToFit="1"/>
    </xf>
    <xf numFmtId="0" fontId="7" fillId="0" borderId="30"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82" xfId="0" applyFont="1" applyBorder="1" applyAlignment="1">
      <alignment horizontal="center" vertical="center"/>
    </xf>
    <xf numFmtId="0" fontId="7" fillId="0" borderId="85" xfId="0" applyFont="1" applyBorder="1" applyAlignment="1">
      <alignment horizontal="center" vertical="center"/>
    </xf>
    <xf numFmtId="0" fontId="7" fillId="0" borderId="47" xfId="0" applyFont="1" applyBorder="1" applyAlignment="1">
      <alignment horizontal="center" vertical="center"/>
    </xf>
    <xf numFmtId="0" fontId="7" fillId="0" borderId="6" xfId="0" applyFont="1"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0" fontId="0" fillId="0" borderId="30" xfId="0" applyBorder="1" applyAlignment="1">
      <alignment horizontal="right" shrinkToFit="1"/>
    </xf>
    <xf numFmtId="0" fontId="0" fillId="0" borderId="16" xfId="0" applyBorder="1" applyAlignment="1">
      <alignment horizontal="right" shrinkToFit="1"/>
    </xf>
    <xf numFmtId="0" fontId="0" fillId="0" borderId="86" xfId="0" applyBorder="1"/>
    <xf numFmtId="0" fontId="0" fillId="0" borderId="87" xfId="0" applyBorder="1"/>
    <xf numFmtId="0" fontId="4" fillId="0" borderId="30" xfId="0" applyFont="1" applyFill="1" applyBorder="1" applyAlignment="1">
      <alignment wrapText="1"/>
    </xf>
    <xf numFmtId="0" fontId="4" fillId="0" borderId="34" xfId="0" applyFont="1" applyFill="1" applyBorder="1" applyAlignment="1">
      <alignment wrapText="1"/>
    </xf>
    <xf numFmtId="0" fontId="0" fillId="0" borderId="139" xfId="0" applyFill="1" applyBorder="1"/>
    <xf numFmtId="0" fontId="0" fillId="0" borderId="140" xfId="0" applyFill="1" applyBorder="1"/>
    <xf numFmtId="0" fontId="11" fillId="0" borderId="38" xfId="0" applyFont="1" applyFill="1" applyBorder="1" applyAlignment="1">
      <alignment horizontal="left"/>
    </xf>
    <xf numFmtId="0" fontId="11" fillId="0" borderId="4" xfId="0" applyFont="1" applyFill="1" applyBorder="1" applyAlignment="1">
      <alignment horizontal="left"/>
    </xf>
    <xf numFmtId="0" fontId="11" fillId="0" borderId="33" xfId="0" applyFont="1" applyFill="1" applyBorder="1" applyAlignment="1">
      <alignment horizontal="left"/>
    </xf>
    <xf numFmtId="179" fontId="0" fillId="0" borderId="131" xfId="0" applyNumberFormat="1" applyFill="1" applyBorder="1" applyAlignment="1">
      <alignment horizontal="right"/>
    </xf>
    <xf numFmtId="178" fontId="0" fillId="0" borderId="37" xfId="0" applyNumberFormat="1" applyFill="1" applyBorder="1" applyAlignment="1">
      <alignment horizontal="right"/>
    </xf>
    <xf numFmtId="178" fontId="0" fillId="0" borderId="38" xfId="0" applyNumberFormat="1" applyFill="1" applyBorder="1" applyAlignment="1">
      <alignment horizontal="right"/>
    </xf>
    <xf numFmtId="0" fontId="0" fillId="0" borderId="83" xfId="0" applyFill="1" applyBorder="1" applyAlignment="1">
      <alignment horizontal="center"/>
    </xf>
    <xf numFmtId="0" fontId="0" fillId="0" borderId="135" xfId="0" applyFill="1" applyBorder="1" applyAlignment="1">
      <alignment horizontal="center"/>
    </xf>
    <xf numFmtId="0" fontId="0" fillId="0" borderId="84" xfId="0" applyFill="1" applyBorder="1" applyAlignment="1">
      <alignment horizont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30" xfId="0" applyBorder="1" applyAlignment="1">
      <alignment horizontal="right"/>
    </xf>
    <xf numFmtId="0" fontId="0" fillId="0" borderId="16" xfId="0" applyBorder="1" applyAlignment="1">
      <alignment horizontal="right"/>
    </xf>
    <xf numFmtId="0" fontId="17" fillId="0" borderId="6" xfId="0" applyFont="1"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81" xfId="0" applyFont="1" applyFill="1" applyBorder="1" applyAlignment="1">
      <alignment horizontal="left"/>
    </xf>
    <xf numFmtId="0" fontId="0" fillId="0" borderId="10" xfId="0" applyFill="1" applyBorder="1" applyAlignment="1">
      <alignment horizontal="right"/>
    </xf>
    <xf numFmtId="0" fontId="0" fillId="0" borderId="4" xfId="0" applyFill="1" applyBorder="1" applyAlignment="1">
      <alignment horizontal="right"/>
    </xf>
    <xf numFmtId="0" fontId="0" fillId="0" borderId="37" xfId="0" applyBorder="1" applyAlignment="1">
      <alignment horizontal="center" vertical="center"/>
    </xf>
    <xf numFmtId="0" fontId="0" fillId="0" borderId="1" xfId="0" applyBorder="1" applyAlignment="1"/>
    <xf numFmtId="0" fontId="0" fillId="0" borderId="30" xfId="0" applyBorder="1" applyAlignment="1"/>
    <xf numFmtId="0" fontId="0" fillId="0" borderId="2" xfId="0" applyBorder="1" applyAlignment="1"/>
    <xf numFmtId="0" fontId="0" fillId="0" borderId="82" xfId="0" applyBorder="1" applyAlignment="1"/>
    <xf numFmtId="0" fontId="0" fillId="0" borderId="47" xfId="0" applyBorder="1" applyAlignment="1"/>
    <xf numFmtId="0" fontId="16" fillId="0" borderId="0" xfId="0" applyFont="1" applyBorder="1" applyAlignment="1">
      <alignment horizontal="center" vertical="center" wrapText="1" shrinkToFit="1"/>
    </xf>
    <xf numFmtId="0" fontId="0" fillId="0" borderId="0" xfId="0" applyBorder="1" applyAlignment="1">
      <alignment horizontal="center" vertical="center" shrinkToFit="1"/>
    </xf>
    <xf numFmtId="0" fontId="0" fillId="6" borderId="0" xfId="0" applyFill="1" applyAlignment="1">
      <alignment horizontal="center" vertical="center"/>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horizontal="center" vertical="center" wrapText="1" shrinkToFit="1"/>
    </xf>
    <xf numFmtId="0" fontId="23" fillId="0" borderId="0" xfId="0" applyFont="1" applyBorder="1" applyAlignment="1">
      <alignment horizontal="center" vertical="center" shrinkToFit="1"/>
    </xf>
    <xf numFmtId="0" fontId="9" fillId="0" borderId="0" xfId="0" applyFont="1" applyBorder="1" applyAlignment="1">
      <alignment horizontal="center" vertical="center"/>
    </xf>
    <xf numFmtId="0" fontId="17" fillId="0" borderId="0" xfId="0" applyFont="1" applyBorder="1" applyAlignment="1">
      <alignment horizontal="center" vertical="center" shrinkToFit="1"/>
    </xf>
    <xf numFmtId="0" fontId="9" fillId="0" borderId="13" xfId="0" applyFont="1" applyBorder="1" applyAlignment="1">
      <alignment horizontal="center" vertical="center"/>
    </xf>
    <xf numFmtId="0" fontId="9" fillId="0" borderId="33" xfId="0" applyFont="1" applyBorder="1" applyAlignment="1">
      <alignment horizontal="center" vertical="center"/>
    </xf>
    <xf numFmtId="0" fontId="9" fillId="0" borderId="54"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0" fillId="0" borderId="7" xfId="0" applyBorder="1" applyAlignment="1">
      <alignment horizontal="center" vertical="center" wrapText="1"/>
    </xf>
    <xf numFmtId="0" fontId="0" fillId="0" borderId="91" xfId="0" applyBorder="1" applyAlignment="1">
      <alignment horizontal="center"/>
    </xf>
    <xf numFmtId="0" fontId="0" fillId="0" borderId="89" xfId="0" applyBorder="1" applyAlignment="1">
      <alignment horizontal="center"/>
    </xf>
    <xf numFmtId="0" fontId="0" fillId="0" borderId="93" xfId="0" applyBorder="1" applyAlignment="1">
      <alignment horizontal="center"/>
    </xf>
    <xf numFmtId="0" fontId="0" fillId="0" borderId="95" xfId="0" applyBorder="1" applyAlignment="1">
      <alignment horizontal="center"/>
    </xf>
    <xf numFmtId="0" fontId="0" fillId="0" borderId="92" xfId="0" applyFill="1" applyBorder="1" applyAlignment="1">
      <alignment horizontal="center"/>
    </xf>
    <xf numFmtId="0" fontId="0" fillId="0" borderId="94" xfId="0" applyFill="1" applyBorder="1" applyAlignment="1">
      <alignment horizontal="center"/>
    </xf>
    <xf numFmtId="0" fontId="19" fillId="0" borderId="0" xfId="0" applyFont="1" applyAlignment="1">
      <alignment vertical="top"/>
    </xf>
    <xf numFmtId="0" fontId="9" fillId="0" borderId="19"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4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xf>
    <xf numFmtId="0" fontId="9" fillId="0" borderId="13" xfId="0" applyFont="1" applyBorder="1" applyAlignment="1">
      <alignment vertical="center"/>
    </xf>
    <xf numFmtId="0" fontId="0" fillId="0" borderId="33" xfId="0" applyBorder="1" applyAlignment="1">
      <alignment vertical="center"/>
    </xf>
    <xf numFmtId="0" fontId="9" fillId="0" borderId="71" xfId="0" applyFont="1" applyBorder="1" applyAlignment="1">
      <alignment horizontal="center" vertical="center"/>
    </xf>
    <xf numFmtId="0" fontId="0" fillId="0" borderId="121" xfId="0" applyBorder="1" applyAlignment="1">
      <alignment horizontal="center" vertical="center"/>
    </xf>
    <xf numFmtId="0" fontId="9" fillId="0" borderId="122" xfId="0" applyFont="1" applyFill="1" applyBorder="1" applyAlignment="1">
      <alignment horizontal="center" vertical="center"/>
    </xf>
    <xf numFmtId="0" fontId="0" fillId="0" borderId="101" xfId="0"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0"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9" fillId="0" borderId="110" xfId="0" applyFont="1" applyFill="1" applyBorder="1" applyAlignment="1">
      <alignment vertical="center"/>
    </xf>
    <xf numFmtId="0" fontId="0" fillId="0" borderId="54" xfId="0" applyBorder="1" applyAlignment="1">
      <alignment vertical="center"/>
    </xf>
    <xf numFmtId="0" fontId="0" fillId="0" borderId="12" xfId="0" applyBorder="1" applyAlignment="1">
      <alignment horizontal="center" vertical="center"/>
    </xf>
    <xf numFmtId="0" fontId="9" fillId="0" borderId="117" xfId="0" applyFont="1" applyFill="1" applyBorder="1" applyAlignment="1">
      <alignment horizontal="center" vertical="center"/>
    </xf>
    <xf numFmtId="0" fontId="0" fillId="0" borderId="118" xfId="0" applyBorder="1" applyAlignment="1">
      <alignment horizontal="center" vertical="center"/>
    </xf>
    <xf numFmtId="0" fontId="9" fillId="0" borderId="114" xfId="0" applyFont="1" applyFill="1"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115"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9" fillId="0" borderId="116" xfId="0" applyFont="1" applyFill="1" applyBorder="1" applyAlignment="1">
      <alignment vertical="center"/>
    </xf>
    <xf numFmtId="0" fontId="0" fillId="0" borderId="15" xfId="0" applyBorder="1" applyAlignment="1">
      <alignment vertical="center"/>
    </xf>
    <xf numFmtId="0" fontId="9" fillId="0" borderId="110" xfId="0" applyFont="1" applyFill="1" applyBorder="1" applyAlignment="1">
      <alignment vertical="center" shrinkToFit="1"/>
    </xf>
    <xf numFmtId="0" fontId="0" fillId="0" borderId="33" xfId="0" applyBorder="1" applyAlignment="1">
      <alignment vertical="center" shrinkToFit="1"/>
    </xf>
    <xf numFmtId="0" fontId="9" fillId="5" borderId="51" xfId="0" applyFont="1" applyFill="1" applyBorder="1" applyAlignment="1">
      <alignment horizontal="center" vertical="center"/>
    </xf>
    <xf numFmtId="0" fontId="9" fillId="5" borderId="53" xfId="0" applyFont="1" applyFill="1" applyBorder="1" applyAlignment="1">
      <alignment horizontal="center" vertical="center"/>
    </xf>
    <xf numFmtId="0" fontId="0" fillId="5" borderId="53" xfId="0" applyFill="1" applyBorder="1" applyAlignment="1">
      <alignment horizontal="center" vertical="center"/>
    </xf>
    <xf numFmtId="0" fontId="9" fillId="0" borderId="33" xfId="0" applyFont="1" applyFill="1" applyBorder="1" applyAlignment="1">
      <alignment vertical="center"/>
    </xf>
    <xf numFmtId="0" fontId="9" fillId="0" borderId="54" xfId="0" applyFont="1" applyFill="1" applyBorder="1" applyAlignment="1">
      <alignment vertical="center"/>
    </xf>
    <xf numFmtId="0" fontId="9" fillId="0" borderId="11" xfId="0" applyFont="1" applyBorder="1" applyAlignment="1">
      <alignment vertical="center"/>
    </xf>
    <xf numFmtId="0" fontId="9" fillId="0" borderId="142" xfId="0" applyFont="1" applyBorder="1" applyAlignment="1">
      <alignment horizontal="center" vertical="center"/>
    </xf>
    <xf numFmtId="0" fontId="9" fillId="0" borderId="109" xfId="0" applyFont="1" applyBorder="1" applyAlignment="1">
      <alignment vertical="center"/>
    </xf>
    <xf numFmtId="0" fontId="9" fillId="0" borderId="54" xfId="0" applyFont="1" applyBorder="1" applyAlignment="1">
      <alignment vertical="center"/>
    </xf>
    <xf numFmtId="177" fontId="9" fillId="0" borderId="70" xfId="0" applyNumberFormat="1" applyFont="1" applyFill="1" applyBorder="1" applyAlignment="1">
      <alignment horizontal="right" vertical="center"/>
    </xf>
    <xf numFmtId="177" fontId="9" fillId="0" borderId="112" xfId="0" applyNumberFormat="1" applyFont="1" applyFill="1" applyBorder="1" applyAlignment="1">
      <alignment horizontal="right" vertical="center"/>
    </xf>
    <xf numFmtId="0" fontId="9" fillId="4" borderId="9" xfId="0" applyFont="1" applyFill="1" applyBorder="1" applyAlignment="1">
      <alignment horizontal="center" vertical="center"/>
    </xf>
    <xf numFmtId="0" fontId="0" fillId="4" borderId="12" xfId="0" applyFill="1" applyBorder="1" applyAlignment="1">
      <alignment vertical="center"/>
    </xf>
    <xf numFmtId="0" fontId="0" fillId="4" borderId="1" xfId="0" applyFill="1" applyBorder="1" applyAlignment="1">
      <alignment vertical="center"/>
    </xf>
    <xf numFmtId="0" fontId="7" fillId="0" borderId="58" xfId="0" applyFont="1" applyFill="1" applyBorder="1" applyAlignment="1">
      <alignment horizontal="center" vertical="center"/>
    </xf>
    <xf numFmtId="0" fontId="7" fillId="0" borderId="113" xfId="0" applyFont="1" applyFill="1" applyBorder="1" applyAlignment="1">
      <alignment horizontal="center" vertical="center"/>
    </xf>
    <xf numFmtId="0" fontId="9" fillId="0" borderId="114" xfId="0" applyFont="1" applyFill="1" applyBorder="1" applyAlignment="1">
      <alignment vertical="center"/>
    </xf>
    <xf numFmtId="0" fontId="0" fillId="0" borderId="12" xfId="0" applyBorder="1" applyAlignment="1">
      <alignment vertical="center"/>
    </xf>
    <xf numFmtId="0" fontId="9" fillId="0" borderId="9" xfId="0" applyFont="1" applyFill="1" applyBorder="1" applyAlignment="1">
      <alignment horizontal="center" vertical="center"/>
    </xf>
    <xf numFmtId="0" fontId="9" fillId="0" borderId="119" xfId="0" applyFont="1" applyFill="1" applyBorder="1" applyAlignment="1">
      <alignment horizontal="center" vertical="center"/>
    </xf>
    <xf numFmtId="0" fontId="0" fillId="0" borderId="10" xfId="0" applyBorder="1" applyAlignment="1">
      <alignment horizontal="center" vertical="center"/>
    </xf>
    <xf numFmtId="0" fontId="0" fillId="0" borderId="120" xfId="0" applyBorder="1" applyAlignment="1">
      <alignment horizontal="center" vertical="center"/>
    </xf>
    <xf numFmtId="0" fontId="17" fillId="0" borderId="11" xfId="0" applyFont="1" applyFill="1" applyBorder="1" applyAlignment="1">
      <alignment horizontal="center" vertical="center"/>
    </xf>
    <xf numFmtId="0" fontId="0" fillId="0" borderId="13" xfId="0" applyBorder="1"/>
    <xf numFmtId="0" fontId="0" fillId="0" borderId="33" xfId="0" applyBorder="1"/>
    <xf numFmtId="0" fontId="0" fillId="0" borderId="50" xfId="0" applyBorder="1"/>
    <xf numFmtId="0" fontId="0" fillId="0" borderId="51" xfId="0" applyBorder="1" applyAlignment="1">
      <alignment vertical="center"/>
    </xf>
    <xf numFmtId="0" fontId="0" fillId="0" borderId="57" xfId="0" applyBorder="1" applyAlignment="1">
      <alignment vertical="center"/>
    </xf>
    <xf numFmtId="0" fontId="0" fillId="0" borderId="13" xfId="0" applyBorder="1" applyAlignment="1">
      <alignment vertical="center"/>
    </xf>
    <xf numFmtId="0" fontId="0" fillId="0" borderId="63" xfId="0" applyBorder="1" applyAlignment="1">
      <alignment vertical="center"/>
    </xf>
    <xf numFmtId="0" fontId="17" fillId="0" borderId="81" xfId="0" applyFont="1" applyBorder="1" applyAlignment="1">
      <alignment vertical="center"/>
    </xf>
    <xf numFmtId="0" fontId="23" fillId="0" borderId="33" xfId="0" applyFont="1" applyBorder="1" applyAlignment="1"/>
    <xf numFmtId="0" fontId="23" fillId="0" borderId="54" xfId="0" applyFont="1" applyBorder="1" applyAlignment="1"/>
    <xf numFmtId="0" fontId="9" fillId="0" borderId="81" xfId="0" applyFont="1" applyBorder="1" applyAlignment="1">
      <alignment vertical="center"/>
    </xf>
    <xf numFmtId="0" fontId="9" fillId="0" borderId="33" xfId="0" applyFont="1" applyBorder="1" applyAlignment="1">
      <alignment vertical="center"/>
    </xf>
    <xf numFmtId="0" fontId="9" fillId="0" borderId="71" xfId="0" applyFont="1" applyFill="1" applyBorder="1" applyAlignment="1">
      <alignment horizontal="center" vertical="center"/>
    </xf>
    <xf numFmtId="0" fontId="0" fillId="0" borderId="102" xfId="0" applyFill="1" applyBorder="1" applyAlignment="1">
      <alignment horizontal="center" vertical="center"/>
    </xf>
    <xf numFmtId="0" fontId="9" fillId="2" borderId="67" xfId="0" applyFont="1" applyFill="1" applyBorder="1" applyAlignment="1">
      <alignment horizontal="center" vertical="center"/>
    </xf>
    <xf numFmtId="0" fontId="0" fillId="2" borderId="14" xfId="0" applyFill="1" applyBorder="1" applyAlignment="1">
      <alignment horizontal="center" vertical="center"/>
    </xf>
    <xf numFmtId="0" fontId="0" fillId="0" borderId="73" xfId="0" applyBorder="1" applyAlignment="1">
      <alignment vertical="center"/>
    </xf>
    <xf numFmtId="0" fontId="0" fillId="0" borderId="76" xfId="0" applyBorder="1" applyAlignment="1">
      <alignment vertical="center"/>
    </xf>
    <xf numFmtId="0" fontId="0" fillId="0" borderId="50" xfId="0" applyBorder="1" applyAlignment="1">
      <alignment vertical="center"/>
    </xf>
    <xf numFmtId="0" fontId="9" fillId="0" borderId="103" xfId="0" applyFont="1" applyBorder="1" applyAlignment="1">
      <alignment vertical="center"/>
    </xf>
    <xf numFmtId="0" fontId="9" fillId="0" borderId="99" xfId="0" applyFont="1" applyBorder="1" applyAlignment="1">
      <alignment vertical="center"/>
    </xf>
    <xf numFmtId="0" fontId="9" fillId="2" borderId="101" xfId="0" applyFont="1" applyFill="1" applyBorder="1" applyAlignment="1">
      <alignment horizontal="center" vertical="center"/>
    </xf>
    <xf numFmtId="0" fontId="0" fillId="2" borderId="104" xfId="0" applyFill="1" applyBorder="1" applyAlignment="1">
      <alignment horizontal="center" vertical="center"/>
    </xf>
    <xf numFmtId="0" fontId="9" fillId="2" borderId="105" xfId="0" applyFont="1" applyFill="1" applyBorder="1" applyAlignment="1">
      <alignment horizontal="center" vertical="center"/>
    </xf>
    <xf numFmtId="0" fontId="0" fillId="2" borderId="106" xfId="0" applyFill="1" applyBorder="1" applyAlignment="1">
      <alignment horizontal="center" vertical="center"/>
    </xf>
    <xf numFmtId="0" fontId="9" fillId="2" borderId="107" xfId="0" applyFont="1" applyFill="1" applyBorder="1" applyAlignment="1">
      <alignment horizontal="center" vertical="center"/>
    </xf>
    <xf numFmtId="0" fontId="0" fillId="2" borderId="101" xfId="0" applyFill="1" applyBorder="1" applyAlignment="1">
      <alignment vertical="center"/>
    </xf>
    <xf numFmtId="0" fontId="0" fillId="2" borderId="106" xfId="0" applyFill="1" applyBorder="1" applyAlignment="1"/>
    <xf numFmtId="0" fontId="9" fillId="2" borderId="71" xfId="0" applyFont="1" applyFill="1" applyBorder="1" applyAlignment="1">
      <alignment horizontal="center" vertical="center"/>
    </xf>
    <xf numFmtId="0" fontId="9" fillId="0" borderId="108" xfId="0" applyFont="1" applyBorder="1" applyAlignment="1">
      <alignment vertical="center"/>
    </xf>
    <xf numFmtId="3" fontId="10" fillId="0" borderId="73" xfId="0" applyNumberFormat="1" applyFont="1" applyBorder="1" applyAlignment="1">
      <alignment horizontal="right" vertical="center"/>
    </xf>
    <xf numFmtId="0" fontId="0" fillId="0" borderId="52" xfId="0" applyBorder="1" applyAlignment="1">
      <alignment horizontal="right" vertical="center"/>
    </xf>
    <xf numFmtId="0" fontId="0" fillId="0" borderId="76" xfId="0" applyBorder="1" applyAlignment="1">
      <alignment horizontal="right" vertical="center"/>
    </xf>
    <xf numFmtId="0" fontId="9" fillId="0" borderId="96" xfId="0" applyFont="1" applyBorder="1" applyAlignment="1">
      <alignment vertical="center"/>
    </xf>
    <xf numFmtId="0" fontId="9" fillId="0" borderId="63" xfId="0" applyFont="1" applyBorder="1" applyAlignment="1">
      <alignment vertical="center"/>
    </xf>
    <xf numFmtId="0" fontId="9" fillId="0" borderId="111" xfId="0" applyFont="1" applyBorder="1" applyAlignment="1">
      <alignment vertical="center"/>
    </xf>
    <xf numFmtId="0" fontId="9" fillId="0" borderId="53" xfId="0" applyFont="1" applyBorder="1" applyAlignment="1">
      <alignment vertical="center"/>
    </xf>
    <xf numFmtId="0" fontId="9" fillId="2" borderId="68" xfId="0" applyFont="1" applyFill="1" applyBorder="1" applyAlignment="1">
      <alignment horizontal="center" vertical="center"/>
    </xf>
    <xf numFmtId="0" fontId="0" fillId="2" borderId="44" xfId="0" applyFill="1" applyBorder="1" applyAlignment="1"/>
    <xf numFmtId="0" fontId="9" fillId="2" borderId="97" xfId="0" applyFont="1" applyFill="1" applyBorder="1" applyAlignment="1">
      <alignment horizontal="center" vertical="center"/>
    </xf>
    <xf numFmtId="0" fontId="9" fillId="2" borderId="98" xfId="0" applyFont="1" applyFill="1" applyBorder="1" applyAlignment="1">
      <alignment horizontal="center" vertical="center"/>
    </xf>
    <xf numFmtId="0" fontId="9" fillId="0" borderId="73" xfId="0" applyFont="1" applyBorder="1" applyAlignment="1">
      <alignment horizontal="center" vertical="center"/>
    </xf>
    <xf numFmtId="0" fontId="0" fillId="0" borderId="99" xfId="0" applyBorder="1" applyAlignment="1">
      <alignment vertical="center"/>
    </xf>
    <xf numFmtId="0" fontId="0" fillId="2" borderId="15" xfId="0" applyFill="1" applyBorder="1" applyAlignment="1">
      <alignment vertical="center"/>
    </xf>
    <xf numFmtId="0" fontId="0" fillId="2" borderId="88" xfId="0" applyFill="1" applyBorder="1" applyAlignment="1">
      <alignment vertical="center"/>
    </xf>
    <xf numFmtId="0" fontId="0" fillId="2" borderId="15" xfId="0" applyFill="1" applyBorder="1" applyAlignment="1"/>
    <xf numFmtId="0" fontId="0" fillId="2" borderId="14" xfId="0" applyFill="1" applyBorder="1" applyAlignment="1"/>
    <xf numFmtId="0" fontId="9" fillId="2" borderId="100" xfId="0" applyFont="1" applyFill="1" applyBorder="1" applyAlignment="1">
      <alignment horizontal="center" vertical="center"/>
    </xf>
    <xf numFmtId="0" fontId="0" fillId="2" borderId="102" xfId="0" applyFill="1" applyBorder="1" applyAlignment="1">
      <alignment vertical="center"/>
    </xf>
    <xf numFmtId="0" fontId="17" fillId="0" borderId="103" xfId="0" applyFont="1" applyBorder="1" applyAlignment="1">
      <alignment vertical="center"/>
    </xf>
    <xf numFmtId="0" fontId="23" fillId="0" borderId="52" xfId="0" applyFont="1" applyBorder="1" applyAlignment="1"/>
    <xf numFmtId="0" fontId="23" fillId="0" borderId="99" xfId="0" applyFont="1" applyBorder="1" applyAlignment="1"/>
    <xf numFmtId="0" fontId="9" fillId="0" borderId="51" xfId="0" applyFont="1" applyBorder="1" applyAlignment="1">
      <alignment vertical="center"/>
    </xf>
    <xf numFmtId="0" fontId="9" fillId="0" borderId="57" xfId="0" applyFont="1" applyBorder="1" applyAlignment="1">
      <alignment vertical="center"/>
    </xf>
    <xf numFmtId="3" fontId="10" fillId="0" borderId="13" xfId="0" applyNumberFormat="1" applyFont="1" applyBorder="1" applyAlignment="1">
      <alignment horizontal="right" vertical="center"/>
    </xf>
    <xf numFmtId="0" fontId="0" fillId="0" borderId="33" xfId="0" applyBorder="1" applyAlignment="1">
      <alignment horizontal="right" vertical="center"/>
    </xf>
    <xf numFmtId="0" fontId="0" fillId="0" borderId="50" xfId="0" applyBorder="1" applyAlignment="1">
      <alignment horizontal="right" vertical="center"/>
    </xf>
    <xf numFmtId="0" fontId="9" fillId="0" borderId="50" xfId="0" applyFont="1" applyBorder="1" applyAlignment="1">
      <alignment horizontal="center" vertical="center"/>
    </xf>
    <xf numFmtId="0" fontId="9" fillId="0" borderId="81" xfId="0" applyFont="1" applyFill="1" applyBorder="1" applyAlignment="1">
      <alignment vertical="center"/>
    </xf>
    <xf numFmtId="0" fontId="9" fillId="0" borderId="13" xfId="0" applyFont="1" applyFill="1" applyBorder="1" applyAlignment="1">
      <alignment vertical="center"/>
    </xf>
    <xf numFmtId="0" fontId="9" fillId="0" borderId="73" xfId="0" applyFont="1" applyFill="1" applyBorder="1" applyAlignment="1">
      <alignment vertical="center"/>
    </xf>
    <xf numFmtId="0" fontId="9" fillId="0" borderId="99" xfId="0" applyFont="1" applyFill="1" applyBorder="1" applyAlignment="1">
      <alignment vertical="center"/>
    </xf>
    <xf numFmtId="0" fontId="9" fillId="0" borderId="10" xfId="0" applyFont="1" applyFill="1" applyBorder="1" applyAlignment="1">
      <alignment vertical="center"/>
    </xf>
    <xf numFmtId="0" fontId="9" fillId="0" borderId="5" xfId="0" applyFont="1" applyFill="1" applyBorder="1" applyAlignment="1">
      <alignment vertical="center"/>
    </xf>
    <xf numFmtId="0" fontId="9" fillId="0" borderId="106" xfId="0" applyFont="1" applyFill="1" applyBorder="1" applyAlignment="1">
      <alignment horizontal="center" vertical="center"/>
    </xf>
    <xf numFmtId="0" fontId="9" fillId="0" borderId="9" xfId="0" applyFont="1" applyFill="1" applyBorder="1" applyAlignment="1">
      <alignment vertical="center"/>
    </xf>
    <xf numFmtId="0" fontId="9" fillId="0" borderId="1" xfId="0" applyFont="1" applyFill="1" applyBorder="1" applyAlignment="1">
      <alignment vertical="center"/>
    </xf>
    <xf numFmtId="0" fontId="19" fillId="0" borderId="0" xfId="0" applyFont="1" applyAlignment="1"/>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76" xfId="0" applyFont="1" applyBorder="1" applyAlignment="1">
      <alignment horizontal="center" vertical="center"/>
    </xf>
    <xf numFmtId="0" fontId="9" fillId="0" borderId="33"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0" xfId="0" applyFont="1" applyBorder="1" applyAlignment="1">
      <alignment vertical="center"/>
    </xf>
    <xf numFmtId="0" fontId="9" fillId="3" borderId="51"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96" xfId="0" applyFont="1" applyFill="1" applyBorder="1" applyAlignment="1">
      <alignment vertical="center"/>
    </xf>
    <xf numFmtId="0" fontId="9" fillId="3" borderId="53" xfId="0" applyFont="1" applyFill="1" applyBorder="1" applyAlignment="1">
      <alignment vertical="center"/>
    </xf>
    <xf numFmtId="0" fontId="9" fillId="3" borderId="63" xfId="0" applyFont="1" applyFill="1" applyBorder="1" applyAlignment="1">
      <alignment vertical="center"/>
    </xf>
    <xf numFmtId="0" fontId="9" fillId="0" borderId="130" xfId="0" applyFont="1" applyFill="1" applyBorder="1" applyAlignment="1">
      <alignment vertical="center"/>
    </xf>
    <xf numFmtId="0" fontId="9" fillId="0" borderId="123" xfId="0" applyFont="1" applyFill="1" applyBorder="1" applyAlignment="1">
      <alignment vertical="center"/>
    </xf>
    <xf numFmtId="0" fontId="9" fillId="0" borderId="124" xfId="0" applyFont="1" applyFill="1" applyBorder="1" applyAlignment="1">
      <alignment vertical="center"/>
    </xf>
    <xf numFmtId="0" fontId="9" fillId="0" borderId="74" xfId="0" applyFont="1" applyFill="1" applyBorder="1" applyAlignment="1">
      <alignment vertical="center"/>
    </xf>
    <xf numFmtId="0" fontId="17" fillId="0" borderId="13" xfId="0" applyFont="1" applyFill="1" applyBorder="1" applyAlignment="1">
      <alignment horizontal="center" vertical="center"/>
    </xf>
    <xf numFmtId="0" fontId="9" fillId="3" borderId="51" xfId="0" applyFont="1" applyFill="1" applyBorder="1" applyAlignment="1">
      <alignment vertical="center"/>
    </xf>
    <xf numFmtId="0" fontId="9" fillId="0" borderId="13" xfId="0" applyFont="1" applyBorder="1"/>
    <xf numFmtId="0" fontId="9" fillId="0" borderId="50" xfId="0" applyFont="1" applyBorder="1"/>
    <xf numFmtId="0" fontId="9" fillId="0" borderId="73" xfId="0" applyFont="1" applyBorder="1"/>
    <xf numFmtId="0" fontId="9" fillId="0" borderId="99" xfId="0" applyFont="1" applyBorder="1"/>
    <xf numFmtId="0" fontId="9" fillId="0" borderId="54" xfId="0" applyFont="1" applyBorder="1"/>
    <xf numFmtId="0" fontId="9" fillId="0" borderId="76" xfId="0" applyFont="1" applyBorder="1"/>
    <xf numFmtId="0" fontId="9" fillId="2" borderId="51" xfId="0" applyFont="1" applyFill="1" applyBorder="1" applyAlignment="1">
      <alignment vertical="center"/>
    </xf>
    <xf numFmtId="0" fontId="9" fillId="2" borderId="63" xfId="0" applyFont="1" applyFill="1" applyBorder="1" applyAlignment="1">
      <alignment vertical="center"/>
    </xf>
    <xf numFmtId="0" fontId="9" fillId="0" borderId="11" xfId="0" applyFont="1" applyBorder="1"/>
    <xf numFmtId="0" fontId="9" fillId="0" borderId="105" xfId="0" applyFont="1" applyBorder="1" applyAlignment="1">
      <alignment horizontal="center" vertical="center"/>
    </xf>
    <xf numFmtId="0" fontId="9" fillId="0" borderId="106" xfId="0" applyFont="1" applyBorder="1" applyAlignment="1">
      <alignment horizontal="center" vertical="center"/>
    </xf>
    <xf numFmtId="0" fontId="9" fillId="0" borderId="103" xfId="0" applyFont="1" applyBorder="1"/>
    <xf numFmtId="0" fontId="9" fillId="0" borderId="52" xfId="0" applyFont="1" applyBorder="1"/>
    <xf numFmtId="0" fontId="9" fillId="0" borderId="97" xfId="0" applyFont="1" applyBorder="1" applyAlignment="1">
      <alignment horizontal="center" vertical="center"/>
    </xf>
    <xf numFmtId="0" fontId="9" fillId="0" borderId="98" xfId="0" applyFont="1" applyBorder="1" applyAlignment="1">
      <alignment horizontal="center" vertical="center"/>
    </xf>
    <xf numFmtId="0" fontId="9" fillId="0" borderId="81" xfId="0" applyFont="1" applyBorder="1"/>
    <xf numFmtId="0" fontId="9" fillId="0" borderId="33" xfId="0" applyFont="1" applyBorder="1"/>
    <xf numFmtId="0" fontId="9" fillId="2" borderId="96" xfId="0" applyFont="1" applyFill="1" applyBorder="1" applyAlignment="1">
      <alignment vertical="center"/>
    </xf>
    <xf numFmtId="0" fontId="9" fillId="2" borderId="53" xfId="0" applyFont="1" applyFill="1" applyBorder="1" applyAlignment="1">
      <alignment vertical="center"/>
    </xf>
    <xf numFmtId="0" fontId="9" fillId="0" borderId="38" xfId="0" applyFont="1" applyBorder="1"/>
    <xf numFmtId="0" fontId="9" fillId="0" borderId="4" xfId="0" applyFont="1" applyBorder="1"/>
    <xf numFmtId="0" fontId="9" fillId="0" borderId="5" xfId="0" applyFont="1" applyBorder="1"/>
    <xf numFmtId="0" fontId="9" fillId="0" borderId="55" xfId="0" applyFont="1" applyBorder="1" applyAlignment="1">
      <alignment horizontal="center" vertical="center"/>
    </xf>
    <xf numFmtId="0" fontId="9" fillId="0" borderId="88" xfId="0" applyFont="1" applyBorder="1" applyAlignment="1">
      <alignment horizontal="center" vertical="center"/>
    </xf>
    <xf numFmtId="0" fontId="9" fillId="0" borderId="82" xfId="0" applyFont="1" applyBorder="1" applyAlignment="1">
      <alignment horizontal="center" vertical="center"/>
    </xf>
    <xf numFmtId="0" fontId="9" fillId="0" borderId="47" xfId="0" applyFont="1" applyBorder="1" applyAlignment="1">
      <alignment horizontal="center" vertical="center"/>
    </xf>
    <xf numFmtId="0" fontId="9" fillId="2" borderId="51"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7" xfId="0" applyFont="1" applyFill="1" applyBorder="1" applyAlignment="1">
      <alignment horizontal="center" vertical="center"/>
    </xf>
    <xf numFmtId="0" fontId="9" fillId="0" borderId="8" xfId="0" applyFont="1" applyBorder="1"/>
    <xf numFmtId="0" fontId="9" fillId="0" borderId="39" xfId="0" applyFont="1" applyBorder="1"/>
    <xf numFmtId="0" fontId="9" fillId="0" borderId="22" xfId="0" applyFont="1" applyBorder="1"/>
    <xf numFmtId="0" fontId="9" fillId="0" borderId="123" xfId="0" applyFont="1" applyFill="1" applyBorder="1" applyAlignment="1">
      <alignment horizontal="center" vertical="center"/>
    </xf>
    <xf numFmtId="0" fontId="9" fillId="0" borderId="49" xfId="0" applyFont="1" applyFill="1" applyBorder="1" applyAlignment="1">
      <alignment horizontal="center" vertical="center"/>
    </xf>
    <xf numFmtId="0" fontId="9" fillId="3" borderId="105" xfId="0" applyFont="1" applyFill="1" applyBorder="1" applyAlignment="1">
      <alignment horizontal="center" vertical="center"/>
    </xf>
    <xf numFmtId="0" fontId="9" fillId="3" borderId="102" xfId="0" applyFont="1" applyFill="1" applyBorder="1" applyAlignment="1">
      <alignment horizontal="center" vertical="center"/>
    </xf>
    <xf numFmtId="0" fontId="9" fillId="0" borderId="105"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103" xfId="0" applyFont="1" applyFill="1" applyBorder="1" applyAlignment="1">
      <alignment vertical="center"/>
    </xf>
    <xf numFmtId="0" fontId="9" fillId="0" borderId="52" xfId="0" applyFont="1" applyFill="1" applyBorder="1" applyAlignment="1">
      <alignment vertical="center"/>
    </xf>
    <xf numFmtId="0" fontId="9" fillId="2" borderId="57" xfId="0" applyFont="1" applyFill="1" applyBorder="1" applyAlignment="1">
      <alignment vertical="center"/>
    </xf>
    <xf numFmtId="0" fontId="9" fillId="0" borderId="67" xfId="0" applyFont="1" applyBorder="1" applyAlignment="1">
      <alignment horizontal="center" vertical="center"/>
    </xf>
    <xf numFmtId="0" fontId="9" fillId="0" borderId="14" xfId="0" applyFont="1" applyBorder="1" applyAlignment="1">
      <alignment horizontal="center" vertical="center"/>
    </xf>
    <xf numFmtId="0" fontId="9" fillId="0" borderId="74" xfId="0" applyFont="1" applyBorder="1" applyAlignment="1">
      <alignment horizontal="center" vertical="center"/>
    </xf>
    <xf numFmtId="0" fontId="9" fillId="0" borderId="123" xfId="0" applyFont="1" applyBorder="1" applyAlignment="1">
      <alignment horizontal="center" vertical="center"/>
    </xf>
    <xf numFmtId="0" fontId="9" fillId="0" borderId="49" xfId="0" applyFont="1" applyBorder="1" applyAlignment="1">
      <alignment horizontal="center" vertical="center"/>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124" xfId="0" applyFont="1" applyBorder="1" applyAlignment="1">
      <alignment horizontal="center" vertical="center"/>
    </xf>
    <xf numFmtId="0" fontId="9" fillId="0" borderId="125" xfId="0" applyFont="1" applyBorder="1"/>
    <xf numFmtId="0" fontId="9" fillId="0" borderId="126" xfId="0" applyFont="1" applyBorder="1"/>
  </cellXfs>
  <cellStyles count="2">
    <cellStyle name="桁区切り" xfId="1" builtinId="6"/>
    <cellStyle name="標準" xfId="0" builtinId="0"/>
  </cellStyles>
  <dxfs count="7">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microsoft.com/office/2007/relationships/hdphoto" Target="../media/hdphoto6.wdp"/><Relationship Id="rId18" Type="http://schemas.openxmlformats.org/officeDocument/2006/relationships/image" Target="../media/image10.png"/><Relationship Id="rId26" Type="http://schemas.openxmlformats.org/officeDocument/2006/relationships/image" Target="../media/image14.png"/><Relationship Id="rId3" Type="http://schemas.microsoft.com/office/2007/relationships/hdphoto" Target="../media/hdphoto1.wdp"/><Relationship Id="rId21" Type="http://schemas.microsoft.com/office/2007/relationships/hdphoto" Target="../media/hdphoto10.wdp"/><Relationship Id="rId7" Type="http://schemas.microsoft.com/office/2007/relationships/hdphoto" Target="../media/hdphoto3.wdp"/><Relationship Id="rId12" Type="http://schemas.openxmlformats.org/officeDocument/2006/relationships/image" Target="../media/image7.png"/><Relationship Id="rId17" Type="http://schemas.microsoft.com/office/2007/relationships/hdphoto" Target="../media/hdphoto8.wdp"/><Relationship Id="rId25" Type="http://schemas.microsoft.com/office/2007/relationships/hdphoto" Target="../media/hdphoto12.wdp"/><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image" Target="../media/image11.png"/><Relationship Id="rId29" Type="http://schemas.microsoft.com/office/2007/relationships/hdphoto" Target="../media/hdphoto14.wdp"/><Relationship Id="rId1" Type="http://schemas.openxmlformats.org/officeDocument/2006/relationships/image" Target="../media/image1.emf"/><Relationship Id="rId6" Type="http://schemas.openxmlformats.org/officeDocument/2006/relationships/image" Target="../media/image4.png"/><Relationship Id="rId11" Type="http://schemas.microsoft.com/office/2007/relationships/hdphoto" Target="../media/hdphoto5.wdp"/><Relationship Id="rId24" Type="http://schemas.openxmlformats.org/officeDocument/2006/relationships/image" Target="../media/image13.png"/><Relationship Id="rId5" Type="http://schemas.microsoft.com/office/2007/relationships/hdphoto" Target="../media/hdphoto2.wdp"/><Relationship Id="rId15" Type="http://schemas.microsoft.com/office/2007/relationships/hdphoto" Target="../media/hdphoto7.wdp"/><Relationship Id="rId23" Type="http://schemas.microsoft.com/office/2007/relationships/hdphoto" Target="../media/hdphoto11.wdp"/><Relationship Id="rId28" Type="http://schemas.openxmlformats.org/officeDocument/2006/relationships/image" Target="../media/image15.png"/><Relationship Id="rId10" Type="http://schemas.openxmlformats.org/officeDocument/2006/relationships/image" Target="../media/image6.png"/><Relationship Id="rId19" Type="http://schemas.microsoft.com/office/2007/relationships/hdphoto" Target="../media/hdphoto9.wdp"/><Relationship Id="rId31" Type="http://schemas.microsoft.com/office/2007/relationships/hdphoto" Target="../media/hdphoto15.wdp"/><Relationship Id="rId4" Type="http://schemas.openxmlformats.org/officeDocument/2006/relationships/image" Target="../media/image3.png"/><Relationship Id="rId9" Type="http://schemas.microsoft.com/office/2007/relationships/hdphoto" Target="../media/hdphoto4.wdp"/><Relationship Id="rId14" Type="http://schemas.openxmlformats.org/officeDocument/2006/relationships/image" Target="../media/image8.png"/><Relationship Id="rId22" Type="http://schemas.openxmlformats.org/officeDocument/2006/relationships/image" Target="../media/image12.png"/><Relationship Id="rId27" Type="http://schemas.microsoft.com/office/2007/relationships/hdphoto" Target="../media/hdphoto13.wdp"/><Relationship Id="rId30"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9</xdr:col>
      <xdr:colOff>530225</xdr:colOff>
      <xdr:row>8</xdr:row>
      <xdr:rowOff>12411</xdr:rowOff>
    </xdr:from>
    <xdr:to>
      <xdr:col>9</xdr:col>
      <xdr:colOff>1044575</xdr:colOff>
      <xdr:row>8</xdr:row>
      <xdr:rowOff>21936</xdr:rowOff>
    </xdr:to>
    <xdr:sp macro="" textlink="">
      <xdr:nvSpPr>
        <xdr:cNvPr id="2" name="Line 21">
          <a:extLst>
            <a:ext uri="{FF2B5EF4-FFF2-40B4-BE49-F238E27FC236}">
              <a16:creationId xmlns:a16="http://schemas.microsoft.com/office/drawing/2014/main" id="{00000000-0008-0000-0000-000002000000}"/>
            </a:ext>
          </a:extLst>
        </xdr:cNvPr>
        <xdr:cNvSpPr>
          <a:spLocks noChangeShapeType="1"/>
        </xdr:cNvSpPr>
      </xdr:nvSpPr>
      <xdr:spPr bwMode="auto">
        <a:xfrm flipV="1">
          <a:off x="4738543" y="1882775"/>
          <a:ext cx="514350" cy="9525"/>
        </a:xfrm>
        <a:prstGeom prst="line">
          <a:avLst/>
        </a:prstGeom>
        <a:noFill/>
        <a:ln w="2857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18</xdr:col>
      <xdr:colOff>83993</xdr:colOff>
      <xdr:row>1</xdr:row>
      <xdr:rowOff>178377</xdr:rowOff>
    </xdr:from>
    <xdr:to>
      <xdr:col>20</xdr:col>
      <xdr:colOff>1667163</xdr:colOff>
      <xdr:row>10</xdr:row>
      <xdr:rowOff>13277</xdr:rowOff>
    </xdr:to>
    <xdr:sp macro="" textlink="">
      <xdr:nvSpPr>
        <xdr:cNvPr id="3" name="Rectangle 17">
          <a:extLst>
            <a:ext uri="{FF2B5EF4-FFF2-40B4-BE49-F238E27FC236}">
              <a16:creationId xmlns:a16="http://schemas.microsoft.com/office/drawing/2014/main" id="{00000000-0008-0000-0000-000003000000}"/>
            </a:ext>
          </a:extLst>
        </xdr:cNvPr>
        <xdr:cNvSpPr>
          <a:spLocks noChangeArrowheads="1"/>
        </xdr:cNvSpPr>
      </xdr:nvSpPr>
      <xdr:spPr bwMode="auto">
        <a:xfrm>
          <a:off x="11323493" y="628650"/>
          <a:ext cx="3159125" cy="1739900"/>
        </a:xfrm>
        <a:prstGeom prst="rect">
          <a:avLst/>
        </a:prstGeom>
        <a:noFill/>
        <a:ln w="25400">
          <a:solidFill>
            <a:srgbClr val="000000"/>
          </a:solidFill>
          <a:miter lim="800000"/>
          <a:headEnd/>
          <a:tailEnd/>
        </a:ln>
      </xdr:spPr>
      <xdr:txBody>
        <a:bodyPr vertOverflow="clip" wrap="square" lIns="36576" tIns="22860" rIns="0" bIns="22860" anchor="ctr" upright="1"/>
        <a:lstStyle/>
        <a:p>
          <a:pPr algn="l" rtl="0">
            <a:defRPr sz="1000"/>
          </a:pPr>
          <a:r>
            <a:rPr lang="ja-JP" altLang="en-US" sz="1400" b="1" i="0" strike="noStrike">
              <a:solidFill>
                <a:srgbClr val="000000"/>
              </a:solidFill>
              <a:latin typeface="ＭＳ Ｐゴシック"/>
              <a:ea typeface="ＭＳ Ｐゴシック"/>
            </a:rPr>
            <a:t>農業所得は、０円で申告します。</a:t>
          </a:r>
        </a:p>
        <a:p>
          <a:pPr algn="l" rtl="0">
            <a:defRPr sz="1000"/>
          </a:pPr>
          <a:r>
            <a:rPr lang="ja-JP" altLang="en-US" sz="400" b="0" i="0" strike="noStrike">
              <a:solidFill>
                <a:srgbClr val="000000"/>
              </a:solidFill>
              <a:latin typeface="ＭＳ Ｐ明朝"/>
              <a:ea typeface="ＭＳ Ｐ明朝"/>
            </a:rPr>
            <a:t>　　</a:t>
          </a:r>
        </a:p>
        <a:p>
          <a:pPr algn="l" rtl="0">
            <a:defRPr sz="1000"/>
          </a:pPr>
          <a:endParaRPr lang="ja-JP" altLang="en-US" sz="400" b="0" i="0" strike="noStrike">
            <a:solidFill>
              <a:srgbClr val="000000"/>
            </a:solidFill>
            <a:latin typeface="ＭＳ Ｐ明朝"/>
            <a:ea typeface="ＭＳ Ｐ明朝"/>
          </a:endParaRPr>
        </a:p>
        <a:p>
          <a:pPr algn="l" rtl="0">
            <a:defRPr sz="1000"/>
          </a:pPr>
          <a:r>
            <a:rPr lang="ja-JP" altLang="en-US" sz="400" b="0" i="0" strike="noStrike">
              <a:solidFill>
                <a:srgbClr val="000000"/>
              </a:solidFill>
              <a:latin typeface="ＭＳ Ｐ明朝"/>
              <a:ea typeface="ＭＳ Ｐ明朝"/>
            </a:rPr>
            <a:t>　　</a:t>
          </a:r>
          <a:r>
            <a:rPr lang="ja-JP" altLang="en-US" sz="1400" b="0" i="0" strike="noStrike">
              <a:solidFill>
                <a:srgbClr val="000000"/>
              </a:solidFill>
              <a:latin typeface="ＭＳ Ｐ明朝"/>
              <a:ea typeface="ＭＳ Ｐ明朝"/>
            </a:rPr>
            <a:t>住所　南木曽町</a:t>
          </a:r>
        </a:p>
        <a:p>
          <a:pPr algn="l" rtl="0">
            <a:defRPr sz="1000"/>
          </a:pPr>
          <a:endParaRPr lang="ja-JP" altLang="en-US" sz="400" b="0" i="0" strike="noStrike">
            <a:solidFill>
              <a:srgbClr val="000000"/>
            </a:solidFill>
            <a:latin typeface="ＭＳ Ｐ明朝"/>
            <a:ea typeface="ＭＳ Ｐ明朝"/>
          </a:endParaRPr>
        </a:p>
        <a:p>
          <a:pPr algn="l" rtl="0">
            <a:defRPr sz="1000"/>
          </a:pPr>
          <a:r>
            <a:rPr lang="ja-JP" altLang="en-US" sz="400" b="0" i="0" strike="noStrike">
              <a:solidFill>
                <a:srgbClr val="000000"/>
              </a:solidFill>
              <a:latin typeface="ＭＳ Ｐ明朝"/>
              <a:ea typeface="ＭＳ Ｐ明朝"/>
            </a:rPr>
            <a:t>　　</a:t>
          </a:r>
        </a:p>
        <a:p>
          <a:pPr algn="l" rtl="0">
            <a:defRPr sz="1000"/>
          </a:pPr>
          <a:r>
            <a:rPr lang="ja-JP" altLang="en-US" sz="400" b="0" i="0" strike="noStrike">
              <a:solidFill>
                <a:srgbClr val="000000"/>
              </a:solidFill>
              <a:latin typeface="ＭＳ Ｐ明朝"/>
              <a:ea typeface="ＭＳ Ｐ明朝"/>
            </a:rPr>
            <a:t>　　</a:t>
          </a:r>
          <a:r>
            <a:rPr lang="ja-JP" altLang="en-US" sz="1400" b="0" i="0" strike="noStrike">
              <a:solidFill>
                <a:srgbClr val="000000"/>
              </a:solidFill>
              <a:latin typeface="ＭＳ Ｐ明朝"/>
              <a:ea typeface="ＭＳ Ｐ明朝"/>
            </a:rPr>
            <a:t>氏名　　　　　　　　　　　　   　　　　</a:t>
          </a:r>
          <a:r>
            <a:rPr lang="ja-JP" altLang="en-US" sz="1200" b="0" i="0" strike="noStrike">
              <a:solidFill>
                <a:srgbClr val="000000"/>
              </a:solidFill>
              <a:latin typeface="ＭＳ Ｐゴシック"/>
              <a:ea typeface="ＭＳ Ｐゴシック"/>
            </a:rPr>
            <a:t>㊞</a:t>
          </a:r>
        </a:p>
        <a:p>
          <a:pPr algn="l" rtl="0">
            <a:defRPr sz="1000"/>
          </a:pPr>
          <a:r>
            <a:rPr lang="ja-JP" altLang="en-US" sz="1200" b="0" i="0" strike="noStrike">
              <a:solidFill>
                <a:srgbClr val="000000"/>
              </a:solidFill>
              <a:latin typeface="ＭＳ Ｐゴシック"/>
              <a:ea typeface="ＭＳ Ｐゴシック"/>
            </a:rPr>
            <a:t>　　　　　　　　　　　　　</a:t>
          </a:r>
        </a:p>
        <a:p>
          <a:pPr algn="l" rtl="0">
            <a:defRPr sz="1000"/>
          </a:pPr>
          <a:r>
            <a:rPr lang="ja-JP" altLang="en-US" sz="1200" b="0" i="0" strike="noStrike">
              <a:solidFill>
                <a:srgbClr val="000000"/>
              </a:solidFill>
              <a:latin typeface="ＭＳ Ｐゴシック"/>
              <a:ea typeface="ＭＳ Ｐゴシック"/>
            </a:rPr>
            <a:t>　休耕している　・　（　　　　　　　　　）へ貸地</a:t>
          </a:r>
        </a:p>
        <a:p>
          <a:pPr algn="l" rtl="0">
            <a:defRPr sz="1000"/>
          </a:pPr>
          <a:r>
            <a:rPr lang="ja-JP" altLang="en-US" sz="1200" b="0" i="0" strike="noStrike">
              <a:solidFill>
                <a:srgbClr val="000000"/>
              </a:solidFill>
              <a:latin typeface="ＭＳ Ｐゴシック"/>
              <a:ea typeface="ＭＳ Ｐゴシック"/>
            </a:rPr>
            <a:t>　　　　　　　　　　　　　↑貸している方の氏名</a:t>
          </a:r>
        </a:p>
      </xdr:txBody>
    </xdr:sp>
    <xdr:clientData/>
  </xdr:twoCellAnchor>
  <xdr:twoCellAnchor editAs="oneCell">
    <xdr:from>
      <xdr:col>18</xdr:col>
      <xdr:colOff>141143</xdr:colOff>
      <xdr:row>10</xdr:row>
      <xdr:rowOff>22802</xdr:rowOff>
    </xdr:from>
    <xdr:to>
      <xdr:col>20</xdr:col>
      <xdr:colOff>1352838</xdr:colOff>
      <xdr:row>11</xdr:row>
      <xdr:rowOff>72448</xdr:rowOff>
    </xdr:to>
    <xdr:sp macro="" textlink="">
      <xdr:nvSpPr>
        <xdr:cNvPr id="4" name="Text Box 18">
          <a:extLst>
            <a:ext uri="{FF2B5EF4-FFF2-40B4-BE49-F238E27FC236}">
              <a16:creationId xmlns:a16="http://schemas.microsoft.com/office/drawing/2014/main" id="{00000000-0008-0000-0000-000004000000}"/>
            </a:ext>
          </a:extLst>
        </xdr:cNvPr>
        <xdr:cNvSpPr txBox="1">
          <a:spLocks noChangeArrowheads="1"/>
        </xdr:cNvSpPr>
      </xdr:nvSpPr>
      <xdr:spPr bwMode="auto">
        <a:xfrm>
          <a:off x="11380643" y="2378075"/>
          <a:ext cx="2787650" cy="2921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以下の記入は不要です。　（注１）　　　　　</a:t>
          </a:r>
        </a:p>
      </xdr:txBody>
    </xdr:sp>
    <xdr:clientData/>
  </xdr:twoCellAnchor>
  <xdr:twoCellAnchor>
    <xdr:from>
      <xdr:col>3</xdr:col>
      <xdr:colOff>610754</xdr:colOff>
      <xdr:row>8</xdr:row>
      <xdr:rowOff>31461</xdr:rowOff>
    </xdr:from>
    <xdr:to>
      <xdr:col>5</xdr:col>
      <xdr:colOff>238991</xdr:colOff>
      <xdr:row>8</xdr:row>
      <xdr:rowOff>40986</xdr:rowOff>
    </xdr:to>
    <xdr:sp macro="" textlink="">
      <xdr:nvSpPr>
        <xdr:cNvPr id="5" name="Line 19">
          <a:extLst>
            <a:ext uri="{FF2B5EF4-FFF2-40B4-BE49-F238E27FC236}">
              <a16:creationId xmlns:a16="http://schemas.microsoft.com/office/drawing/2014/main" id="{00000000-0008-0000-0000-000005000000}"/>
            </a:ext>
          </a:extLst>
        </xdr:cNvPr>
        <xdr:cNvSpPr>
          <a:spLocks noChangeShapeType="1"/>
        </xdr:cNvSpPr>
      </xdr:nvSpPr>
      <xdr:spPr bwMode="auto">
        <a:xfrm flipV="1">
          <a:off x="2100118" y="1901825"/>
          <a:ext cx="546100" cy="9525"/>
        </a:xfrm>
        <a:prstGeom prst="line">
          <a:avLst/>
        </a:prstGeom>
        <a:noFill/>
        <a:ln w="2857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732848</xdr:colOff>
      <xdr:row>8</xdr:row>
      <xdr:rowOff>12411</xdr:rowOff>
    </xdr:from>
    <xdr:to>
      <xdr:col>15</xdr:col>
      <xdr:colOff>26843</xdr:colOff>
      <xdr:row>8</xdr:row>
      <xdr:rowOff>12411</xdr:rowOff>
    </xdr:to>
    <xdr:sp macro="" textlink="">
      <xdr:nvSpPr>
        <xdr:cNvPr id="6" name="Line 20">
          <a:extLst>
            <a:ext uri="{FF2B5EF4-FFF2-40B4-BE49-F238E27FC236}">
              <a16:creationId xmlns:a16="http://schemas.microsoft.com/office/drawing/2014/main" id="{00000000-0008-0000-0000-000006000000}"/>
            </a:ext>
          </a:extLst>
        </xdr:cNvPr>
        <xdr:cNvSpPr>
          <a:spLocks noChangeShapeType="1"/>
        </xdr:cNvSpPr>
      </xdr:nvSpPr>
      <xdr:spPr bwMode="auto">
        <a:xfrm flipV="1">
          <a:off x="8110393" y="1882775"/>
          <a:ext cx="488950" cy="0"/>
        </a:xfrm>
        <a:prstGeom prst="line">
          <a:avLst/>
        </a:prstGeom>
        <a:noFill/>
        <a:ln w="2857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17</xdr:col>
      <xdr:colOff>662709</xdr:colOff>
      <xdr:row>7</xdr:row>
      <xdr:rowOff>147493</xdr:rowOff>
    </xdr:from>
    <xdr:to>
      <xdr:col>18</xdr:col>
      <xdr:colOff>36368</xdr:colOff>
      <xdr:row>7</xdr:row>
      <xdr:rowOff>147493</xdr:rowOff>
    </xdr:to>
    <xdr:sp macro="" textlink="">
      <xdr:nvSpPr>
        <xdr:cNvPr id="7" name="Line 22">
          <a:extLst>
            <a:ext uri="{FF2B5EF4-FFF2-40B4-BE49-F238E27FC236}">
              <a16:creationId xmlns:a16="http://schemas.microsoft.com/office/drawing/2014/main" id="{00000000-0008-0000-0000-000007000000}"/>
            </a:ext>
          </a:extLst>
        </xdr:cNvPr>
        <xdr:cNvSpPr>
          <a:spLocks noChangeShapeType="1"/>
        </xdr:cNvSpPr>
      </xdr:nvSpPr>
      <xdr:spPr bwMode="auto">
        <a:xfrm>
          <a:off x="10863118" y="1844675"/>
          <a:ext cx="412750" cy="0"/>
        </a:xfrm>
        <a:prstGeom prst="line">
          <a:avLst/>
        </a:prstGeom>
        <a:noFill/>
        <a:ln w="2857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267566</xdr:colOff>
      <xdr:row>4</xdr:row>
      <xdr:rowOff>105064</xdr:rowOff>
    </xdr:from>
    <xdr:to>
      <xdr:col>9</xdr:col>
      <xdr:colOff>520700</xdr:colOff>
      <xdr:row>10</xdr:row>
      <xdr:rowOff>13277</xdr:rowOff>
    </xdr:to>
    <xdr:sp macro="" textlink="">
      <xdr:nvSpPr>
        <xdr:cNvPr id="8" name="Rectangle 13">
          <a:extLst>
            <a:ext uri="{FF2B5EF4-FFF2-40B4-BE49-F238E27FC236}">
              <a16:creationId xmlns:a16="http://schemas.microsoft.com/office/drawing/2014/main" id="{00000000-0008-0000-0000-000008000000}"/>
            </a:ext>
          </a:extLst>
        </xdr:cNvPr>
        <xdr:cNvSpPr>
          <a:spLocks noChangeArrowheads="1"/>
        </xdr:cNvSpPr>
      </xdr:nvSpPr>
      <xdr:spPr bwMode="auto">
        <a:xfrm>
          <a:off x="2674793" y="1282700"/>
          <a:ext cx="2054225" cy="1085850"/>
        </a:xfrm>
        <a:prstGeom prst="rect">
          <a:avLst/>
        </a:prstGeom>
        <a:no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400" b="1" i="0" strike="noStrike">
              <a:solidFill>
                <a:srgbClr val="000000"/>
              </a:solidFill>
              <a:latin typeface="ＭＳ Ｐゴシック"/>
              <a:ea typeface="ＭＳ Ｐゴシック"/>
            </a:rPr>
            <a:t>農作物は家事消費するものだけですか？</a:t>
          </a:r>
          <a:r>
            <a:rPr lang="ja-JP" altLang="en-US" sz="1400" b="0" i="0" strike="noStrike">
              <a:solidFill>
                <a:srgbClr val="000000"/>
              </a:solidFill>
              <a:latin typeface="ＭＳ Ｐゴシック"/>
              <a:ea typeface="ＭＳ Ｐゴシック"/>
            </a:rPr>
            <a:t> </a:t>
          </a:r>
          <a:endParaRPr lang="ja-JP" altLang="en-US" sz="1200" b="0" i="0" strike="noStrike">
            <a:solidFill>
              <a:srgbClr val="000000"/>
            </a:solidFill>
            <a:latin typeface="ＭＳ Ｐ明朝"/>
            <a:ea typeface="ＭＳ Ｐ明朝"/>
          </a:endParaRPr>
        </a:p>
        <a:p>
          <a:pPr algn="l" rtl="0">
            <a:lnSpc>
              <a:spcPts val="1400"/>
            </a:lnSpc>
            <a:defRPr sz="1000"/>
          </a:pPr>
          <a:r>
            <a:rPr lang="ja-JP" altLang="en-US" sz="1200" b="0" i="0" strike="noStrike">
              <a:solidFill>
                <a:srgbClr val="000000"/>
              </a:solidFill>
              <a:latin typeface="ＭＳ Ｐ明朝"/>
              <a:ea typeface="ＭＳ Ｐ明朝"/>
            </a:rPr>
            <a:t> </a:t>
          </a:r>
        </a:p>
        <a:p>
          <a:pPr algn="l" rtl="0">
            <a:lnSpc>
              <a:spcPts val="1300"/>
            </a:lnSpc>
            <a:defRPr sz="1000"/>
          </a:pPr>
          <a:r>
            <a:rPr lang="en-US" altLang="ja-JP" sz="1200" b="0" i="0" strike="noStrike">
              <a:solidFill>
                <a:srgbClr val="000000"/>
              </a:solidFill>
              <a:latin typeface="ＭＳ Ｐ明朝"/>
              <a:ea typeface="ＭＳ Ｐ明朝"/>
            </a:rPr>
            <a:t>(</a:t>
          </a:r>
          <a:r>
            <a:rPr lang="ja-JP" altLang="en-US" sz="1200" b="0" i="0" strike="noStrike">
              <a:solidFill>
                <a:srgbClr val="000000"/>
              </a:solidFill>
              <a:latin typeface="ＭＳ Ｐ明朝"/>
              <a:ea typeface="ＭＳ Ｐ明朝"/>
            </a:rPr>
            <a:t>販売はしていないですか？</a:t>
          </a:r>
          <a:r>
            <a:rPr lang="en-US" altLang="ja-JP" sz="1200" b="0" i="0" strike="noStrike">
              <a:solidFill>
                <a:srgbClr val="000000"/>
              </a:solidFill>
              <a:latin typeface="ＭＳ Ｐ明朝"/>
              <a:ea typeface="ＭＳ Ｐ明朝"/>
            </a:rPr>
            <a:t>)</a:t>
          </a:r>
        </a:p>
      </xdr:txBody>
    </xdr:sp>
    <xdr:clientData/>
  </xdr:twoCellAnchor>
  <xdr:twoCellAnchor>
    <xdr:from>
      <xdr:col>1</xdr:col>
      <xdr:colOff>0</xdr:colOff>
      <xdr:row>4</xdr:row>
      <xdr:rowOff>105064</xdr:rowOff>
    </xdr:from>
    <xdr:to>
      <xdr:col>3</xdr:col>
      <xdr:colOff>601229</xdr:colOff>
      <xdr:row>10</xdr:row>
      <xdr:rowOff>22802</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07818" y="1282700"/>
          <a:ext cx="1882775" cy="109537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400" b="1" i="0" strike="noStrike">
              <a:solidFill>
                <a:srgbClr val="000000"/>
              </a:solidFill>
              <a:latin typeface="ＭＳ Ｐゴシック"/>
              <a:ea typeface="ＭＳ Ｐゴシック"/>
            </a:rPr>
            <a:t>令和</a:t>
          </a:r>
          <a:r>
            <a:rPr lang="en-US" altLang="ja-JP" sz="1400" b="1" i="0" strike="noStrike">
              <a:solidFill>
                <a:srgbClr val="FF0000"/>
              </a:solidFill>
              <a:latin typeface="ＭＳ Ｐゴシック"/>
              <a:ea typeface="ＭＳ Ｐゴシック"/>
            </a:rPr>
            <a:t>7</a:t>
          </a:r>
          <a:r>
            <a:rPr lang="ja-JP" altLang="en-US" sz="1400" b="1" i="0" strike="noStrike">
              <a:solidFill>
                <a:srgbClr val="000000"/>
              </a:solidFill>
              <a:latin typeface="ＭＳ Ｐゴシック"/>
              <a:ea typeface="ＭＳ Ｐゴシック"/>
            </a:rPr>
            <a:t>年中は、田・畑等を耕作をしましたか？　</a:t>
          </a:r>
          <a:endParaRPr lang="ja-JP" altLang="en-US" sz="1200" b="0" i="0" strike="noStrike">
            <a:solidFill>
              <a:srgbClr val="000000"/>
            </a:solidFill>
            <a:latin typeface="ＭＳ Ｐ明朝"/>
            <a:ea typeface="ＭＳ Ｐ明朝"/>
          </a:endParaRPr>
        </a:p>
        <a:p>
          <a:pPr algn="l" rtl="0">
            <a:lnSpc>
              <a:spcPts val="1400"/>
            </a:lnSpc>
            <a:defRPr sz="1000"/>
          </a:pPr>
          <a:r>
            <a:rPr lang="en-US" altLang="ja-JP" sz="1200" b="0" i="0" strike="noStrike">
              <a:solidFill>
                <a:srgbClr val="000000"/>
              </a:solidFill>
              <a:latin typeface="ＭＳ Ｐ明朝"/>
              <a:ea typeface="ＭＳ Ｐ明朝"/>
            </a:rPr>
            <a:t>(</a:t>
          </a:r>
          <a:r>
            <a:rPr lang="ja-JP" altLang="en-US" sz="1200" b="0" i="0" strike="noStrike">
              <a:solidFill>
                <a:srgbClr val="000000"/>
              </a:solidFill>
              <a:latin typeface="ＭＳ Ｐ明朝"/>
              <a:ea typeface="ＭＳ Ｐ明朝"/>
            </a:rPr>
            <a:t>委託して耕作した場合も含みます。</a:t>
          </a:r>
          <a:r>
            <a:rPr lang="en-US" altLang="ja-JP" sz="1200" b="0" i="0" strike="noStrike">
              <a:solidFill>
                <a:srgbClr val="000000"/>
              </a:solidFill>
              <a:latin typeface="ＭＳ Ｐ明朝"/>
              <a:ea typeface="ＭＳ Ｐ明朝"/>
            </a:rPr>
            <a:t>)</a:t>
          </a:r>
        </a:p>
      </xdr:txBody>
    </xdr:sp>
    <xdr:clientData/>
  </xdr:twoCellAnchor>
  <xdr:twoCellAnchor>
    <xdr:from>
      <xdr:col>9</xdr:col>
      <xdr:colOff>1044575</xdr:colOff>
      <xdr:row>3</xdr:row>
      <xdr:rowOff>68118</xdr:rowOff>
    </xdr:from>
    <xdr:to>
      <xdr:col>14</xdr:col>
      <xdr:colOff>732848</xdr:colOff>
      <xdr:row>10</xdr:row>
      <xdr:rowOff>22802</xdr:rowOff>
    </xdr:to>
    <xdr:sp macro="" textlink="">
      <xdr:nvSpPr>
        <xdr:cNvPr id="10" name="Rectangle 14">
          <a:extLst>
            <a:ext uri="{FF2B5EF4-FFF2-40B4-BE49-F238E27FC236}">
              <a16:creationId xmlns:a16="http://schemas.microsoft.com/office/drawing/2014/main" id="{00000000-0008-0000-0000-00000A000000}"/>
            </a:ext>
          </a:extLst>
        </xdr:cNvPr>
        <xdr:cNvSpPr>
          <a:spLocks noChangeArrowheads="1"/>
        </xdr:cNvSpPr>
      </xdr:nvSpPr>
      <xdr:spPr bwMode="auto">
        <a:xfrm>
          <a:off x="5252893" y="1003300"/>
          <a:ext cx="2857500" cy="1374775"/>
        </a:xfrm>
        <a:prstGeom prst="rect">
          <a:avLst/>
        </a:prstGeom>
        <a:no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400" b="1" i="0" strike="noStrike">
              <a:solidFill>
                <a:srgbClr val="000000"/>
              </a:solidFill>
              <a:latin typeface="ＭＳ Ｐゴシック"/>
              <a:ea typeface="ＭＳ Ｐゴシック"/>
            </a:rPr>
            <a:t>家事消費分を農業収入にすると、農業収入よりも必要経費の方が多くなる（赤字）と思いますか？</a:t>
          </a:r>
          <a:endParaRPr lang="ja-JP" altLang="en-US" sz="1200" b="1" i="0" strike="noStrike">
            <a:solidFill>
              <a:srgbClr val="000000"/>
            </a:solidFill>
            <a:latin typeface="ＭＳ Ｐゴシック"/>
            <a:ea typeface="ＭＳ Ｐゴシック"/>
          </a:endParaRPr>
        </a:p>
        <a:p>
          <a:pPr algn="l" rtl="0">
            <a:lnSpc>
              <a:spcPts val="1400"/>
            </a:lnSpc>
            <a:defRPr sz="1000"/>
          </a:pPr>
          <a:endParaRPr lang="ja-JP" altLang="en-US" sz="1200" b="1" i="0" strike="noStrike">
            <a:solidFill>
              <a:srgbClr val="000000"/>
            </a:solidFill>
            <a:latin typeface="ＭＳ Ｐゴシック"/>
            <a:ea typeface="ＭＳ Ｐゴシック"/>
          </a:endParaRPr>
        </a:p>
        <a:p>
          <a:pPr algn="l" rtl="0">
            <a:lnSpc>
              <a:spcPts val="1400"/>
            </a:lnSpc>
            <a:defRPr sz="1000"/>
          </a:pPr>
          <a:r>
            <a:rPr lang="ja-JP" altLang="en-US" sz="1200" b="0" i="0" strike="noStrike">
              <a:solidFill>
                <a:srgbClr val="000000"/>
              </a:solidFill>
              <a:latin typeface="ＭＳ Ｐ明朝"/>
              <a:ea typeface="ＭＳ Ｐ明朝"/>
            </a:rPr>
            <a:t>（必要経費とは種苗･肥料･農薬などの支出額のことです</a:t>
          </a:r>
          <a:r>
            <a:rPr lang="en-US" altLang="ja-JP" sz="1200" b="0" i="0" strike="noStrike">
              <a:solidFill>
                <a:srgbClr val="000000"/>
              </a:solidFill>
              <a:latin typeface="ＭＳ Ｐ明朝"/>
              <a:ea typeface="ＭＳ Ｐ明朝"/>
            </a:rPr>
            <a:t>｡</a:t>
          </a:r>
          <a:r>
            <a:rPr lang="ja-JP" altLang="en-US" sz="1200" b="0" i="0" strike="noStrike">
              <a:solidFill>
                <a:srgbClr val="000000"/>
              </a:solidFill>
              <a:latin typeface="ＭＳ Ｐ明朝"/>
              <a:ea typeface="ＭＳ Ｐ明朝"/>
            </a:rPr>
            <a:t>）</a:t>
          </a:r>
        </a:p>
      </xdr:txBody>
    </xdr:sp>
    <xdr:clientData/>
  </xdr:twoCellAnchor>
  <xdr:twoCellAnchor editAs="oneCell">
    <xdr:from>
      <xdr:col>17</xdr:col>
      <xdr:colOff>691284</xdr:colOff>
      <xdr:row>5</xdr:row>
      <xdr:rowOff>147782</xdr:rowOff>
    </xdr:from>
    <xdr:to>
      <xdr:col>18</xdr:col>
      <xdr:colOff>141143</xdr:colOff>
      <xdr:row>7</xdr:row>
      <xdr:rowOff>83993</xdr:rowOff>
    </xdr:to>
    <xdr:sp macro="" textlink="">
      <xdr:nvSpPr>
        <xdr:cNvPr id="11" name="Text Box 25">
          <a:extLst>
            <a:ext uri="{FF2B5EF4-FFF2-40B4-BE49-F238E27FC236}">
              <a16:creationId xmlns:a16="http://schemas.microsoft.com/office/drawing/2014/main" id="{00000000-0008-0000-0000-00000B000000}"/>
            </a:ext>
          </a:extLst>
        </xdr:cNvPr>
        <xdr:cNvSpPr txBox="1">
          <a:spLocks noChangeArrowheads="1"/>
        </xdr:cNvSpPr>
      </xdr:nvSpPr>
      <xdr:spPr bwMode="auto">
        <a:xfrm>
          <a:off x="10891693" y="1498600"/>
          <a:ext cx="488950" cy="2825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はい</a:t>
          </a:r>
        </a:p>
      </xdr:txBody>
    </xdr:sp>
    <xdr:clientData/>
  </xdr:twoCellAnchor>
  <xdr:twoCellAnchor editAs="oneCell">
    <xdr:from>
      <xdr:col>9</xdr:col>
      <xdr:colOff>558800</xdr:colOff>
      <xdr:row>6</xdr:row>
      <xdr:rowOff>3175</xdr:rowOff>
    </xdr:from>
    <xdr:to>
      <xdr:col>9</xdr:col>
      <xdr:colOff>1054100</xdr:colOff>
      <xdr:row>7</xdr:row>
      <xdr:rowOff>83993</xdr:rowOff>
    </xdr:to>
    <xdr:sp macro="" textlink="">
      <xdr:nvSpPr>
        <xdr:cNvPr id="12" name="Text Box 28">
          <a:extLst>
            <a:ext uri="{FF2B5EF4-FFF2-40B4-BE49-F238E27FC236}">
              <a16:creationId xmlns:a16="http://schemas.microsoft.com/office/drawing/2014/main" id="{00000000-0008-0000-0000-00000C000000}"/>
            </a:ext>
          </a:extLst>
        </xdr:cNvPr>
        <xdr:cNvSpPr txBox="1">
          <a:spLocks noChangeArrowheads="1"/>
        </xdr:cNvSpPr>
      </xdr:nvSpPr>
      <xdr:spPr bwMode="auto">
        <a:xfrm>
          <a:off x="4767118" y="1527175"/>
          <a:ext cx="495300" cy="254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はい</a:t>
          </a:r>
        </a:p>
      </xdr:txBody>
    </xdr:sp>
    <xdr:clientData/>
  </xdr:twoCellAnchor>
  <xdr:twoCellAnchor editAs="oneCell">
    <xdr:from>
      <xdr:col>3</xdr:col>
      <xdr:colOff>696479</xdr:colOff>
      <xdr:row>6</xdr:row>
      <xdr:rowOff>41275</xdr:rowOff>
    </xdr:from>
    <xdr:to>
      <xdr:col>5</xdr:col>
      <xdr:colOff>238991</xdr:colOff>
      <xdr:row>7</xdr:row>
      <xdr:rowOff>147493</xdr:rowOff>
    </xdr:to>
    <xdr:sp macro="" textlink="">
      <xdr:nvSpPr>
        <xdr:cNvPr id="13" name="Text Box 32">
          <a:extLst>
            <a:ext uri="{FF2B5EF4-FFF2-40B4-BE49-F238E27FC236}">
              <a16:creationId xmlns:a16="http://schemas.microsoft.com/office/drawing/2014/main" id="{00000000-0008-0000-0000-00000D000000}"/>
            </a:ext>
          </a:extLst>
        </xdr:cNvPr>
        <xdr:cNvSpPr txBox="1">
          <a:spLocks noChangeArrowheads="1"/>
        </xdr:cNvSpPr>
      </xdr:nvSpPr>
      <xdr:spPr bwMode="auto">
        <a:xfrm>
          <a:off x="2185843" y="1565275"/>
          <a:ext cx="460375" cy="2794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はい</a:t>
          </a:r>
        </a:p>
      </xdr:txBody>
    </xdr:sp>
    <xdr:clientData/>
  </xdr:twoCellAnchor>
  <xdr:twoCellAnchor editAs="oneCell">
    <xdr:from>
      <xdr:col>3</xdr:col>
      <xdr:colOff>563129</xdr:colOff>
      <xdr:row>1</xdr:row>
      <xdr:rowOff>187902</xdr:rowOff>
    </xdr:from>
    <xdr:to>
      <xdr:col>10</xdr:col>
      <xdr:colOff>525607</xdr:colOff>
      <xdr:row>2</xdr:row>
      <xdr:rowOff>174336</xdr:rowOff>
    </xdr:to>
    <xdr:sp macro="" textlink="">
      <xdr:nvSpPr>
        <xdr:cNvPr id="14" name="Text Box 35">
          <a:extLst>
            <a:ext uri="{FF2B5EF4-FFF2-40B4-BE49-F238E27FC236}">
              <a16:creationId xmlns:a16="http://schemas.microsoft.com/office/drawing/2014/main" id="{00000000-0008-0000-0000-00000E000000}"/>
            </a:ext>
          </a:extLst>
        </xdr:cNvPr>
        <xdr:cNvSpPr txBox="1">
          <a:spLocks noChangeArrowheads="1"/>
        </xdr:cNvSpPr>
      </xdr:nvSpPr>
      <xdr:spPr bwMode="auto">
        <a:xfrm>
          <a:off x="2052493" y="638175"/>
          <a:ext cx="4032250" cy="2635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いいえ　</a:t>
          </a:r>
          <a:r>
            <a:rPr lang="ja-JP" altLang="en-US" sz="1200" b="0" i="0" strike="noStrike">
              <a:solidFill>
                <a:srgbClr val="000000"/>
              </a:solidFill>
              <a:latin typeface="ＭＳ Ｐゴシック"/>
              <a:ea typeface="ＭＳ Ｐゴシック"/>
            </a:rPr>
            <a:t>（住所・氏名を記入して提出してください。）</a:t>
          </a:r>
          <a:r>
            <a:rPr lang="ja-JP" altLang="en-US" sz="1200" b="1" i="0" strike="noStrike">
              <a:solidFill>
                <a:srgbClr val="000000"/>
              </a:solidFill>
              <a:latin typeface="ＭＳ Ｐゴシック"/>
              <a:ea typeface="ＭＳ Ｐゴシック"/>
            </a:rPr>
            <a:t>　</a:t>
          </a:r>
        </a:p>
      </xdr:txBody>
    </xdr:sp>
    <xdr:clientData/>
  </xdr:twoCellAnchor>
  <xdr:twoCellAnchor>
    <xdr:from>
      <xdr:col>15</xdr:col>
      <xdr:colOff>45893</xdr:colOff>
      <xdr:row>3</xdr:row>
      <xdr:rowOff>80818</xdr:rowOff>
    </xdr:from>
    <xdr:to>
      <xdr:col>17</xdr:col>
      <xdr:colOff>662709</xdr:colOff>
      <xdr:row>10</xdr:row>
      <xdr:rowOff>22802</xdr:rowOff>
    </xdr:to>
    <xdr:sp macro="" textlink="">
      <xdr:nvSpPr>
        <xdr:cNvPr id="15" name="Rectangle 15">
          <a:extLst>
            <a:ext uri="{FF2B5EF4-FFF2-40B4-BE49-F238E27FC236}">
              <a16:creationId xmlns:a16="http://schemas.microsoft.com/office/drawing/2014/main" id="{00000000-0008-0000-0000-00000F000000}"/>
            </a:ext>
          </a:extLst>
        </xdr:cNvPr>
        <xdr:cNvSpPr>
          <a:spLocks noChangeArrowheads="1"/>
        </xdr:cNvSpPr>
      </xdr:nvSpPr>
      <xdr:spPr bwMode="auto">
        <a:xfrm>
          <a:off x="8618393" y="1016000"/>
          <a:ext cx="2244725" cy="1362075"/>
        </a:xfrm>
        <a:prstGeom prst="rect">
          <a:avLst/>
        </a:prstGeom>
        <a:no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400" b="1" i="0" strike="noStrike">
              <a:solidFill>
                <a:srgbClr val="000000"/>
              </a:solidFill>
              <a:latin typeface="ＭＳ Ｐゴシック"/>
              <a:ea typeface="ＭＳ Ｐゴシック"/>
            </a:rPr>
            <a:t>農業所得は「０」円で申告しますか？</a:t>
          </a:r>
          <a:r>
            <a:rPr lang="ja-JP" altLang="en-US" sz="800" b="1" i="0" strike="noStrike">
              <a:solidFill>
                <a:srgbClr val="000000"/>
              </a:solidFill>
              <a:latin typeface="ＭＳ Ｐゴシック"/>
              <a:ea typeface="ＭＳ Ｐゴシック"/>
            </a:rPr>
            <a:t>　</a:t>
          </a:r>
        </a:p>
        <a:p>
          <a:pPr algn="l" rtl="0">
            <a:defRPr sz="1000"/>
          </a:pPr>
          <a:r>
            <a:rPr lang="ja-JP" altLang="en-US" sz="800" b="1" i="0" strike="noStrike">
              <a:solidFill>
                <a:srgbClr val="000000"/>
              </a:solidFill>
              <a:latin typeface="ＭＳ Ｐゴシック"/>
              <a:ea typeface="ＭＳ Ｐゴシック"/>
            </a:rPr>
            <a:t>　　　　</a:t>
          </a:r>
          <a:endParaRPr lang="ja-JP" altLang="en-US" sz="1300" b="1" i="0" strike="noStrike">
            <a:solidFill>
              <a:srgbClr val="000000"/>
            </a:solidFill>
            <a:latin typeface="ＭＳ Ｐゴシック"/>
            <a:ea typeface="ＭＳ Ｐゴシック"/>
          </a:endParaRPr>
        </a:p>
        <a:p>
          <a:pPr algn="l" rtl="0">
            <a:lnSpc>
              <a:spcPts val="1500"/>
            </a:lnSpc>
            <a:defRPr sz="1000"/>
          </a:pPr>
          <a:r>
            <a:rPr lang="ja-JP" altLang="en-US" sz="1200" b="0" i="0" strike="noStrike">
              <a:solidFill>
                <a:srgbClr val="000000"/>
              </a:solidFill>
              <a:latin typeface="ＭＳ Ｐゴシック"/>
              <a:ea typeface="ＭＳ Ｐゴシック"/>
            </a:rPr>
            <a:t>（</a:t>
          </a:r>
          <a:r>
            <a:rPr lang="ja-JP" altLang="en-US" sz="1200" b="0" i="0" strike="noStrike">
              <a:solidFill>
                <a:srgbClr val="000000"/>
              </a:solidFill>
              <a:latin typeface="ＭＳ Ｐ明朝"/>
              <a:ea typeface="ＭＳ Ｐ明朝"/>
            </a:rPr>
            <a:t>収支計算をして農業所得がマイナスの場合、他の黒字所得から差し引くことができます。）</a:t>
          </a:r>
        </a:p>
      </xdr:txBody>
    </xdr:sp>
    <xdr:clientData/>
  </xdr:twoCellAnchor>
  <xdr:twoCellAnchor editAs="oneCell">
    <xdr:from>
      <xdr:col>14</xdr:col>
      <xdr:colOff>770948</xdr:colOff>
      <xdr:row>6</xdr:row>
      <xdr:rowOff>3175</xdr:rowOff>
    </xdr:from>
    <xdr:to>
      <xdr:col>15</xdr:col>
      <xdr:colOff>45893</xdr:colOff>
      <xdr:row>7</xdr:row>
      <xdr:rowOff>83993</xdr:rowOff>
    </xdr:to>
    <xdr:sp macro="" textlink="">
      <xdr:nvSpPr>
        <xdr:cNvPr id="16" name="Text Box 26">
          <a:extLst>
            <a:ext uri="{FF2B5EF4-FFF2-40B4-BE49-F238E27FC236}">
              <a16:creationId xmlns:a16="http://schemas.microsoft.com/office/drawing/2014/main" id="{00000000-0008-0000-0000-000010000000}"/>
            </a:ext>
          </a:extLst>
        </xdr:cNvPr>
        <xdr:cNvSpPr txBox="1">
          <a:spLocks noChangeArrowheads="1"/>
        </xdr:cNvSpPr>
      </xdr:nvSpPr>
      <xdr:spPr bwMode="auto">
        <a:xfrm>
          <a:off x="8148493" y="1527175"/>
          <a:ext cx="469900" cy="2540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はい</a:t>
          </a:r>
        </a:p>
      </xdr:txBody>
    </xdr:sp>
    <xdr:clientData/>
  </xdr:twoCellAnchor>
  <xdr:twoCellAnchor>
    <xdr:from>
      <xdr:col>3</xdr:col>
      <xdr:colOff>372629</xdr:colOff>
      <xdr:row>2</xdr:row>
      <xdr:rowOff>164811</xdr:rowOff>
    </xdr:from>
    <xdr:to>
      <xdr:col>3</xdr:col>
      <xdr:colOff>372629</xdr:colOff>
      <xdr:row>4</xdr:row>
      <xdr:rowOff>89189</xdr:rowOff>
    </xdr:to>
    <xdr:sp macro="" textlink="">
      <xdr:nvSpPr>
        <xdr:cNvPr id="17" name="Line 55">
          <a:extLst>
            <a:ext uri="{FF2B5EF4-FFF2-40B4-BE49-F238E27FC236}">
              <a16:creationId xmlns:a16="http://schemas.microsoft.com/office/drawing/2014/main" id="{00000000-0008-0000-0000-000011000000}"/>
            </a:ext>
          </a:extLst>
        </xdr:cNvPr>
        <xdr:cNvSpPr>
          <a:spLocks noChangeShapeType="1"/>
        </xdr:cNvSpPr>
      </xdr:nvSpPr>
      <xdr:spPr bwMode="auto">
        <a:xfrm flipV="1">
          <a:off x="1861993" y="892175"/>
          <a:ext cx="0" cy="37465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372629</xdr:colOff>
      <xdr:row>2</xdr:row>
      <xdr:rowOff>164811</xdr:rowOff>
    </xdr:from>
    <xdr:to>
      <xdr:col>18</xdr:col>
      <xdr:colOff>55418</xdr:colOff>
      <xdr:row>2</xdr:row>
      <xdr:rowOff>174336</xdr:rowOff>
    </xdr:to>
    <xdr:sp macro="" textlink="">
      <xdr:nvSpPr>
        <xdr:cNvPr id="18" name="Line 56">
          <a:extLst>
            <a:ext uri="{FF2B5EF4-FFF2-40B4-BE49-F238E27FC236}">
              <a16:creationId xmlns:a16="http://schemas.microsoft.com/office/drawing/2014/main" id="{00000000-0008-0000-0000-000012000000}"/>
            </a:ext>
          </a:extLst>
        </xdr:cNvPr>
        <xdr:cNvSpPr>
          <a:spLocks noChangeShapeType="1"/>
        </xdr:cNvSpPr>
      </xdr:nvSpPr>
      <xdr:spPr bwMode="auto">
        <a:xfrm>
          <a:off x="1861993" y="892175"/>
          <a:ext cx="9432925" cy="9525"/>
        </a:xfrm>
        <a:prstGeom prst="line">
          <a:avLst/>
        </a:prstGeom>
        <a:noFill/>
        <a:ln w="2857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18</xdr:col>
      <xdr:colOff>550718</xdr:colOff>
      <xdr:row>1</xdr:row>
      <xdr:rowOff>276802</xdr:rowOff>
    </xdr:from>
    <xdr:to>
      <xdr:col>21</xdr:col>
      <xdr:colOff>25400</xdr:colOff>
      <xdr:row>3</xdr:row>
      <xdr:rowOff>109393</xdr:rowOff>
    </xdr:to>
    <xdr:sp macro="" textlink="">
      <xdr:nvSpPr>
        <xdr:cNvPr id="19" name="Rectangle 59">
          <a:extLst>
            <a:ext uri="{FF2B5EF4-FFF2-40B4-BE49-F238E27FC236}">
              <a16:creationId xmlns:a16="http://schemas.microsoft.com/office/drawing/2014/main" id="{00000000-0008-0000-0000-000013000000}"/>
            </a:ext>
          </a:extLst>
        </xdr:cNvPr>
        <xdr:cNvSpPr>
          <a:spLocks noChangeArrowheads="1"/>
        </xdr:cNvSpPr>
      </xdr:nvSpPr>
      <xdr:spPr bwMode="auto">
        <a:xfrm>
          <a:off x="11790218" y="727075"/>
          <a:ext cx="27305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524163</xdr:colOff>
      <xdr:row>8</xdr:row>
      <xdr:rowOff>12411</xdr:rowOff>
    </xdr:from>
    <xdr:to>
      <xdr:col>20</xdr:col>
      <xdr:colOff>1438563</xdr:colOff>
      <xdr:row>10</xdr:row>
      <xdr:rowOff>143452</xdr:rowOff>
    </xdr:to>
    <xdr:sp macro="" textlink="">
      <xdr:nvSpPr>
        <xdr:cNvPr id="20" name="Rectangle 61">
          <a:extLst>
            <a:ext uri="{FF2B5EF4-FFF2-40B4-BE49-F238E27FC236}">
              <a16:creationId xmlns:a16="http://schemas.microsoft.com/office/drawing/2014/main" id="{00000000-0008-0000-0000-000014000000}"/>
            </a:ext>
          </a:extLst>
        </xdr:cNvPr>
        <xdr:cNvSpPr>
          <a:spLocks noChangeArrowheads="1"/>
        </xdr:cNvSpPr>
      </xdr:nvSpPr>
      <xdr:spPr bwMode="auto">
        <a:xfrm>
          <a:off x="13339618" y="1882775"/>
          <a:ext cx="91440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1</xdr:row>
      <xdr:rowOff>121227</xdr:rowOff>
    </xdr:from>
    <xdr:to>
      <xdr:col>3</xdr:col>
      <xdr:colOff>267854</xdr:colOff>
      <xdr:row>4</xdr:row>
      <xdr:rowOff>70139</xdr:rowOff>
    </xdr:to>
    <xdr:sp macro="" textlink="">
      <xdr:nvSpPr>
        <xdr:cNvPr id="21" name="Rectangle 62">
          <a:extLst>
            <a:ext uri="{FF2B5EF4-FFF2-40B4-BE49-F238E27FC236}">
              <a16:creationId xmlns:a16="http://schemas.microsoft.com/office/drawing/2014/main" id="{00000000-0008-0000-0000-000015000000}"/>
            </a:ext>
          </a:extLst>
        </xdr:cNvPr>
        <xdr:cNvSpPr>
          <a:spLocks noChangeArrowheads="1"/>
        </xdr:cNvSpPr>
      </xdr:nvSpPr>
      <xdr:spPr bwMode="auto">
        <a:xfrm>
          <a:off x="217343" y="571500"/>
          <a:ext cx="1539875" cy="676275"/>
        </a:xfrm>
        <a:prstGeom prst="rect">
          <a:avLst/>
        </a:prstGeom>
        <a:solidFill>
          <a:srgbClr val="FFFF00"/>
        </a:solidFill>
        <a:ln w="9525">
          <a:noFill/>
          <a:miter lim="800000"/>
          <a:headEnd/>
          <a:tailEnd/>
        </a:ln>
        <a:effectLst/>
      </xdr:spPr>
      <xdr:txBody>
        <a:bodyPr vertOverflow="clip" wrap="square" lIns="36576" tIns="22860" rIns="0" bIns="0" anchor="t" upright="1"/>
        <a:lstStyle/>
        <a:p>
          <a:pPr algn="l" rtl="0">
            <a:defRPr sz="1000"/>
          </a:pPr>
          <a:r>
            <a:rPr lang="ja-JP" altLang="en-US" sz="1400" b="1" i="0" strike="noStrike">
              <a:solidFill>
                <a:srgbClr val="000000"/>
              </a:solidFill>
              <a:latin typeface="ＭＳ Ｐゴシック"/>
              <a:ea typeface="ＭＳ Ｐゴシック"/>
            </a:rPr>
            <a:t>ここからスタート　</a:t>
          </a:r>
          <a:r>
            <a:rPr lang="ja-JP" altLang="en-US" sz="1200" b="0" i="0" strike="noStrike">
              <a:solidFill>
                <a:srgbClr val="000000"/>
              </a:solidFill>
              <a:latin typeface="ＭＳ Ｐゴシック"/>
              <a:ea typeface="ＭＳ Ｐゴシック"/>
            </a:rPr>
            <a:t>「はい」か「いいえ」に〇をしてください。</a:t>
          </a:r>
          <a:endParaRPr lang="ja-JP" altLang="en-US" sz="1400" b="1" i="0" strike="noStrike">
            <a:solidFill>
              <a:srgbClr val="000000"/>
            </a:solidFill>
            <a:latin typeface="ＭＳ Ｐゴシック"/>
            <a:ea typeface="ＭＳ Ｐゴシック"/>
          </a:endParaRPr>
        </a:p>
        <a:p>
          <a:pPr algn="l" rtl="0">
            <a:lnSpc>
              <a:spcPts val="1600"/>
            </a:lnSpc>
            <a:defRPr sz="1000"/>
          </a:pPr>
          <a:endParaRPr lang="ja-JP" altLang="en-US" sz="1400" b="1" i="0" strike="noStrike">
            <a:solidFill>
              <a:srgbClr val="000000"/>
            </a:solidFill>
            <a:latin typeface="ＭＳ Ｐゴシック"/>
            <a:ea typeface="ＭＳ Ｐゴシック"/>
          </a:endParaRPr>
        </a:p>
      </xdr:txBody>
    </xdr:sp>
    <xdr:clientData/>
  </xdr:twoCellAnchor>
  <xdr:twoCellAnchor>
    <xdr:from>
      <xdr:col>7</xdr:col>
      <xdr:colOff>172027</xdr:colOff>
      <xdr:row>10</xdr:row>
      <xdr:rowOff>22802</xdr:rowOff>
    </xdr:from>
    <xdr:to>
      <xdr:col>7</xdr:col>
      <xdr:colOff>172027</xdr:colOff>
      <xdr:row>10</xdr:row>
      <xdr:rowOff>133927</xdr:rowOff>
    </xdr:to>
    <xdr:sp macro="" textlink="">
      <xdr:nvSpPr>
        <xdr:cNvPr id="22" name="Line 65">
          <a:extLst>
            <a:ext uri="{FF2B5EF4-FFF2-40B4-BE49-F238E27FC236}">
              <a16:creationId xmlns:a16="http://schemas.microsoft.com/office/drawing/2014/main" id="{00000000-0008-0000-0000-000016000000}"/>
            </a:ext>
          </a:extLst>
        </xdr:cNvPr>
        <xdr:cNvSpPr>
          <a:spLocks noChangeShapeType="1"/>
        </xdr:cNvSpPr>
      </xdr:nvSpPr>
      <xdr:spPr bwMode="auto">
        <a:xfrm>
          <a:off x="3497118" y="2378075"/>
          <a:ext cx="0" cy="111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257752</xdr:colOff>
      <xdr:row>10</xdr:row>
      <xdr:rowOff>22802</xdr:rowOff>
    </xdr:from>
    <xdr:to>
      <xdr:col>7</xdr:col>
      <xdr:colOff>257752</xdr:colOff>
      <xdr:row>10</xdr:row>
      <xdr:rowOff>95827</xdr:rowOff>
    </xdr:to>
    <xdr:sp macro="" textlink="">
      <xdr:nvSpPr>
        <xdr:cNvPr id="23" name="Line 66">
          <a:extLst>
            <a:ext uri="{FF2B5EF4-FFF2-40B4-BE49-F238E27FC236}">
              <a16:creationId xmlns:a16="http://schemas.microsoft.com/office/drawing/2014/main" id="{00000000-0008-0000-0000-000017000000}"/>
            </a:ext>
          </a:extLst>
        </xdr:cNvPr>
        <xdr:cNvSpPr>
          <a:spLocks noChangeShapeType="1"/>
        </xdr:cNvSpPr>
      </xdr:nvSpPr>
      <xdr:spPr bwMode="auto">
        <a:xfrm>
          <a:off x="3582843" y="2378075"/>
          <a:ext cx="0" cy="73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333952</xdr:colOff>
      <xdr:row>10</xdr:row>
      <xdr:rowOff>22802</xdr:rowOff>
    </xdr:from>
    <xdr:to>
      <xdr:col>7</xdr:col>
      <xdr:colOff>333952</xdr:colOff>
      <xdr:row>10</xdr:row>
      <xdr:rowOff>48202</xdr:rowOff>
    </xdr:to>
    <xdr:sp macro="" textlink="">
      <xdr:nvSpPr>
        <xdr:cNvPr id="24" name="Line 67">
          <a:extLst>
            <a:ext uri="{FF2B5EF4-FFF2-40B4-BE49-F238E27FC236}">
              <a16:creationId xmlns:a16="http://schemas.microsoft.com/office/drawing/2014/main" id="{00000000-0008-0000-0000-000018000000}"/>
            </a:ext>
          </a:extLst>
        </xdr:cNvPr>
        <xdr:cNvSpPr>
          <a:spLocks noChangeShapeType="1"/>
        </xdr:cNvSpPr>
      </xdr:nvSpPr>
      <xdr:spPr bwMode="auto">
        <a:xfrm>
          <a:off x="3659043" y="2378075"/>
          <a:ext cx="0" cy="254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172027</xdr:colOff>
      <xdr:row>10</xdr:row>
      <xdr:rowOff>22802</xdr:rowOff>
    </xdr:from>
    <xdr:to>
      <xdr:col>7</xdr:col>
      <xdr:colOff>172027</xdr:colOff>
      <xdr:row>10</xdr:row>
      <xdr:rowOff>219652</xdr:rowOff>
    </xdr:to>
    <xdr:sp macro="" textlink="">
      <xdr:nvSpPr>
        <xdr:cNvPr id="25" name="Line 68">
          <a:extLst>
            <a:ext uri="{FF2B5EF4-FFF2-40B4-BE49-F238E27FC236}">
              <a16:creationId xmlns:a16="http://schemas.microsoft.com/office/drawing/2014/main" id="{00000000-0008-0000-0000-000019000000}"/>
            </a:ext>
          </a:extLst>
        </xdr:cNvPr>
        <xdr:cNvSpPr>
          <a:spLocks noChangeShapeType="1"/>
        </xdr:cNvSpPr>
      </xdr:nvSpPr>
      <xdr:spPr bwMode="auto">
        <a:xfrm>
          <a:off x="3497118" y="2378075"/>
          <a:ext cx="0" cy="1968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248227</xdr:colOff>
      <xdr:row>10</xdr:row>
      <xdr:rowOff>22802</xdr:rowOff>
    </xdr:from>
    <xdr:to>
      <xdr:col>7</xdr:col>
      <xdr:colOff>248227</xdr:colOff>
      <xdr:row>11</xdr:row>
      <xdr:rowOff>53398</xdr:rowOff>
    </xdr:to>
    <xdr:sp macro="" textlink="">
      <xdr:nvSpPr>
        <xdr:cNvPr id="26" name="Line 69">
          <a:extLst>
            <a:ext uri="{FF2B5EF4-FFF2-40B4-BE49-F238E27FC236}">
              <a16:creationId xmlns:a16="http://schemas.microsoft.com/office/drawing/2014/main" id="{00000000-0008-0000-0000-00001A000000}"/>
            </a:ext>
          </a:extLst>
        </xdr:cNvPr>
        <xdr:cNvSpPr>
          <a:spLocks noChangeShapeType="1"/>
        </xdr:cNvSpPr>
      </xdr:nvSpPr>
      <xdr:spPr bwMode="auto">
        <a:xfrm>
          <a:off x="3573318" y="2378075"/>
          <a:ext cx="0" cy="273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400627</xdr:colOff>
      <xdr:row>10</xdr:row>
      <xdr:rowOff>175202</xdr:rowOff>
    </xdr:from>
    <xdr:to>
      <xdr:col>7</xdr:col>
      <xdr:colOff>400627</xdr:colOff>
      <xdr:row>12</xdr:row>
      <xdr:rowOff>15298</xdr:rowOff>
    </xdr:to>
    <xdr:sp macro="" textlink="">
      <xdr:nvSpPr>
        <xdr:cNvPr id="27" name="Line 70">
          <a:extLst>
            <a:ext uri="{FF2B5EF4-FFF2-40B4-BE49-F238E27FC236}">
              <a16:creationId xmlns:a16="http://schemas.microsoft.com/office/drawing/2014/main" id="{00000000-0008-0000-0000-00001B000000}"/>
            </a:ext>
          </a:extLst>
        </xdr:cNvPr>
        <xdr:cNvSpPr>
          <a:spLocks noChangeShapeType="1"/>
        </xdr:cNvSpPr>
      </xdr:nvSpPr>
      <xdr:spPr bwMode="auto">
        <a:xfrm>
          <a:off x="3725718" y="2530475"/>
          <a:ext cx="0" cy="273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7</xdr:col>
      <xdr:colOff>276802</xdr:colOff>
      <xdr:row>10</xdr:row>
      <xdr:rowOff>22802</xdr:rowOff>
    </xdr:from>
    <xdr:to>
      <xdr:col>7</xdr:col>
      <xdr:colOff>276802</xdr:colOff>
      <xdr:row>10</xdr:row>
      <xdr:rowOff>219652</xdr:rowOff>
    </xdr:to>
    <xdr:sp macro="" textlink="">
      <xdr:nvSpPr>
        <xdr:cNvPr id="28" name="Line 71">
          <a:extLst>
            <a:ext uri="{FF2B5EF4-FFF2-40B4-BE49-F238E27FC236}">
              <a16:creationId xmlns:a16="http://schemas.microsoft.com/office/drawing/2014/main" id="{00000000-0008-0000-0000-00001C000000}"/>
            </a:ext>
          </a:extLst>
        </xdr:cNvPr>
        <xdr:cNvSpPr>
          <a:spLocks noChangeShapeType="1"/>
        </xdr:cNvSpPr>
      </xdr:nvSpPr>
      <xdr:spPr bwMode="auto">
        <a:xfrm>
          <a:off x="3601893" y="2378075"/>
          <a:ext cx="0" cy="1968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15875</xdr:colOff>
      <xdr:row>10</xdr:row>
      <xdr:rowOff>22802</xdr:rowOff>
    </xdr:from>
    <xdr:to>
      <xdr:col>9</xdr:col>
      <xdr:colOff>15875</xdr:colOff>
      <xdr:row>10</xdr:row>
      <xdr:rowOff>181552</xdr:rowOff>
    </xdr:to>
    <xdr:sp macro="" textlink="">
      <xdr:nvSpPr>
        <xdr:cNvPr id="29" name="Line 72">
          <a:extLst>
            <a:ext uri="{FF2B5EF4-FFF2-40B4-BE49-F238E27FC236}">
              <a16:creationId xmlns:a16="http://schemas.microsoft.com/office/drawing/2014/main" id="{00000000-0008-0000-0000-00001D000000}"/>
            </a:ext>
          </a:extLst>
        </xdr:cNvPr>
        <xdr:cNvSpPr>
          <a:spLocks noChangeShapeType="1"/>
        </xdr:cNvSpPr>
      </xdr:nvSpPr>
      <xdr:spPr bwMode="auto">
        <a:xfrm flipH="1">
          <a:off x="4224193" y="2378075"/>
          <a:ext cx="0" cy="1587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95827</xdr:colOff>
      <xdr:row>10</xdr:row>
      <xdr:rowOff>22802</xdr:rowOff>
    </xdr:from>
    <xdr:to>
      <xdr:col>7</xdr:col>
      <xdr:colOff>95827</xdr:colOff>
      <xdr:row>10</xdr:row>
      <xdr:rowOff>162502</xdr:rowOff>
    </xdr:to>
    <xdr:sp macro="" textlink="">
      <xdr:nvSpPr>
        <xdr:cNvPr id="30" name="Line 73">
          <a:extLst>
            <a:ext uri="{FF2B5EF4-FFF2-40B4-BE49-F238E27FC236}">
              <a16:creationId xmlns:a16="http://schemas.microsoft.com/office/drawing/2014/main" id="{00000000-0008-0000-0000-00001E000000}"/>
            </a:ext>
          </a:extLst>
        </xdr:cNvPr>
        <xdr:cNvSpPr>
          <a:spLocks noChangeShapeType="1"/>
        </xdr:cNvSpPr>
      </xdr:nvSpPr>
      <xdr:spPr bwMode="auto">
        <a:xfrm>
          <a:off x="3420918" y="2378075"/>
          <a:ext cx="0" cy="13970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105352</xdr:colOff>
      <xdr:row>10</xdr:row>
      <xdr:rowOff>181552</xdr:rowOff>
    </xdr:from>
    <xdr:to>
      <xdr:col>15</xdr:col>
      <xdr:colOff>1173018</xdr:colOff>
      <xdr:row>10</xdr:row>
      <xdr:rowOff>181552</xdr:rowOff>
    </xdr:to>
    <xdr:sp macro="" textlink="">
      <xdr:nvSpPr>
        <xdr:cNvPr id="31" name="Line 74">
          <a:extLst>
            <a:ext uri="{FF2B5EF4-FFF2-40B4-BE49-F238E27FC236}">
              <a16:creationId xmlns:a16="http://schemas.microsoft.com/office/drawing/2014/main" id="{00000000-0008-0000-0000-00001F000000}"/>
            </a:ext>
          </a:extLst>
        </xdr:cNvPr>
        <xdr:cNvSpPr>
          <a:spLocks noChangeShapeType="1"/>
        </xdr:cNvSpPr>
      </xdr:nvSpPr>
      <xdr:spPr bwMode="auto">
        <a:xfrm>
          <a:off x="3430443" y="2536825"/>
          <a:ext cx="6315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95827</xdr:colOff>
      <xdr:row>10</xdr:row>
      <xdr:rowOff>143452</xdr:rowOff>
    </xdr:from>
    <xdr:to>
      <xdr:col>15</xdr:col>
      <xdr:colOff>1087293</xdr:colOff>
      <xdr:row>10</xdr:row>
      <xdr:rowOff>143452</xdr:rowOff>
    </xdr:to>
    <xdr:sp macro="" textlink="">
      <xdr:nvSpPr>
        <xdr:cNvPr id="32" name="Line 75">
          <a:extLst>
            <a:ext uri="{FF2B5EF4-FFF2-40B4-BE49-F238E27FC236}">
              <a16:creationId xmlns:a16="http://schemas.microsoft.com/office/drawing/2014/main" id="{00000000-0008-0000-0000-000020000000}"/>
            </a:ext>
          </a:extLst>
        </xdr:cNvPr>
        <xdr:cNvSpPr>
          <a:spLocks noChangeShapeType="1"/>
        </xdr:cNvSpPr>
      </xdr:nvSpPr>
      <xdr:spPr bwMode="auto">
        <a:xfrm>
          <a:off x="3420918" y="2498725"/>
          <a:ext cx="6238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95827</xdr:colOff>
      <xdr:row>10</xdr:row>
      <xdr:rowOff>143452</xdr:rowOff>
    </xdr:from>
    <xdr:to>
      <xdr:col>15</xdr:col>
      <xdr:colOff>1106343</xdr:colOff>
      <xdr:row>10</xdr:row>
      <xdr:rowOff>143452</xdr:rowOff>
    </xdr:to>
    <xdr:sp macro="" textlink="">
      <xdr:nvSpPr>
        <xdr:cNvPr id="33" name="Line 76">
          <a:extLst>
            <a:ext uri="{FF2B5EF4-FFF2-40B4-BE49-F238E27FC236}">
              <a16:creationId xmlns:a16="http://schemas.microsoft.com/office/drawing/2014/main" id="{00000000-0008-0000-0000-000021000000}"/>
            </a:ext>
          </a:extLst>
        </xdr:cNvPr>
        <xdr:cNvSpPr>
          <a:spLocks noChangeShapeType="1"/>
        </xdr:cNvSpPr>
      </xdr:nvSpPr>
      <xdr:spPr bwMode="auto">
        <a:xfrm flipV="1">
          <a:off x="3420918" y="2498725"/>
          <a:ext cx="62579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1106343</xdr:colOff>
      <xdr:row>10</xdr:row>
      <xdr:rowOff>22802</xdr:rowOff>
    </xdr:from>
    <xdr:to>
      <xdr:col>16</xdr:col>
      <xdr:colOff>16163</xdr:colOff>
      <xdr:row>10</xdr:row>
      <xdr:rowOff>143452</xdr:rowOff>
    </xdr:to>
    <xdr:sp macro="" textlink="">
      <xdr:nvSpPr>
        <xdr:cNvPr id="34" name="Line 77">
          <a:extLst>
            <a:ext uri="{FF2B5EF4-FFF2-40B4-BE49-F238E27FC236}">
              <a16:creationId xmlns:a16="http://schemas.microsoft.com/office/drawing/2014/main" id="{00000000-0008-0000-0000-000022000000}"/>
            </a:ext>
          </a:extLst>
        </xdr:cNvPr>
        <xdr:cNvSpPr>
          <a:spLocks noChangeShapeType="1"/>
        </xdr:cNvSpPr>
      </xdr:nvSpPr>
      <xdr:spPr bwMode="auto">
        <a:xfrm flipV="1">
          <a:off x="9678843" y="2378075"/>
          <a:ext cx="104775" cy="120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11</xdr:col>
      <xdr:colOff>89766</xdr:colOff>
      <xdr:row>10</xdr:row>
      <xdr:rowOff>22802</xdr:rowOff>
    </xdr:from>
    <xdr:to>
      <xdr:col>11</xdr:col>
      <xdr:colOff>89766</xdr:colOff>
      <xdr:row>10</xdr:row>
      <xdr:rowOff>162502</xdr:rowOff>
    </xdr:to>
    <xdr:sp macro="" textlink="">
      <xdr:nvSpPr>
        <xdr:cNvPr id="35" name="Line 78">
          <a:extLst>
            <a:ext uri="{FF2B5EF4-FFF2-40B4-BE49-F238E27FC236}">
              <a16:creationId xmlns:a16="http://schemas.microsoft.com/office/drawing/2014/main" id="{00000000-0008-0000-0000-000023000000}"/>
            </a:ext>
          </a:extLst>
        </xdr:cNvPr>
        <xdr:cNvSpPr>
          <a:spLocks noChangeShapeType="1"/>
        </xdr:cNvSpPr>
      </xdr:nvSpPr>
      <xdr:spPr bwMode="auto">
        <a:xfrm flipH="1" flipV="1">
          <a:off x="6497493" y="2378075"/>
          <a:ext cx="0" cy="1397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15</xdr:col>
      <xdr:colOff>1106343</xdr:colOff>
      <xdr:row>10</xdr:row>
      <xdr:rowOff>22802</xdr:rowOff>
    </xdr:from>
    <xdr:to>
      <xdr:col>15</xdr:col>
      <xdr:colOff>1106343</xdr:colOff>
      <xdr:row>10</xdr:row>
      <xdr:rowOff>172027</xdr:rowOff>
    </xdr:to>
    <xdr:sp macro="" textlink="">
      <xdr:nvSpPr>
        <xdr:cNvPr id="36" name="Line 79">
          <a:extLst>
            <a:ext uri="{FF2B5EF4-FFF2-40B4-BE49-F238E27FC236}">
              <a16:creationId xmlns:a16="http://schemas.microsoft.com/office/drawing/2014/main" id="{00000000-0008-0000-0000-000024000000}"/>
            </a:ext>
          </a:extLst>
        </xdr:cNvPr>
        <xdr:cNvSpPr>
          <a:spLocks noChangeShapeType="1"/>
        </xdr:cNvSpPr>
      </xdr:nvSpPr>
      <xdr:spPr bwMode="auto">
        <a:xfrm flipH="1" flipV="1">
          <a:off x="9678843" y="2378075"/>
          <a:ext cx="0" cy="14922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51666</xdr:colOff>
      <xdr:row>10</xdr:row>
      <xdr:rowOff>22802</xdr:rowOff>
    </xdr:from>
    <xdr:to>
      <xdr:col>11</xdr:col>
      <xdr:colOff>61191</xdr:colOff>
      <xdr:row>10</xdr:row>
      <xdr:rowOff>152977</xdr:rowOff>
    </xdr:to>
    <xdr:sp macro="" textlink="">
      <xdr:nvSpPr>
        <xdr:cNvPr id="37" name="Line 80">
          <a:extLst>
            <a:ext uri="{FF2B5EF4-FFF2-40B4-BE49-F238E27FC236}">
              <a16:creationId xmlns:a16="http://schemas.microsoft.com/office/drawing/2014/main" id="{00000000-0008-0000-0000-000025000000}"/>
            </a:ext>
          </a:extLst>
        </xdr:cNvPr>
        <xdr:cNvSpPr>
          <a:spLocks noChangeShapeType="1"/>
        </xdr:cNvSpPr>
      </xdr:nvSpPr>
      <xdr:spPr bwMode="auto">
        <a:xfrm flipH="1">
          <a:off x="6459393" y="2378075"/>
          <a:ext cx="9525" cy="13017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67252</xdr:colOff>
      <xdr:row>10</xdr:row>
      <xdr:rowOff>162502</xdr:rowOff>
    </xdr:from>
    <xdr:to>
      <xdr:col>7</xdr:col>
      <xdr:colOff>467302</xdr:colOff>
      <xdr:row>12</xdr:row>
      <xdr:rowOff>15298</xdr:rowOff>
    </xdr:to>
    <xdr:sp macro="" textlink="">
      <xdr:nvSpPr>
        <xdr:cNvPr id="38" name="Text Box 81">
          <a:extLst>
            <a:ext uri="{FF2B5EF4-FFF2-40B4-BE49-F238E27FC236}">
              <a16:creationId xmlns:a16="http://schemas.microsoft.com/office/drawing/2014/main" id="{00000000-0008-0000-0000-000026000000}"/>
            </a:ext>
          </a:extLst>
        </xdr:cNvPr>
        <xdr:cNvSpPr txBox="1">
          <a:spLocks noChangeArrowheads="1"/>
        </xdr:cNvSpPr>
      </xdr:nvSpPr>
      <xdr:spPr bwMode="auto">
        <a:xfrm>
          <a:off x="3201843" y="2517775"/>
          <a:ext cx="590550" cy="2857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いいえ</a:t>
          </a:r>
        </a:p>
      </xdr:txBody>
    </xdr:sp>
    <xdr:clientData/>
  </xdr:twoCellAnchor>
  <xdr:twoCellAnchor editAs="oneCell">
    <xdr:from>
      <xdr:col>10</xdr:col>
      <xdr:colOff>681182</xdr:colOff>
      <xdr:row>10</xdr:row>
      <xdr:rowOff>162502</xdr:rowOff>
    </xdr:from>
    <xdr:to>
      <xdr:col>11</xdr:col>
      <xdr:colOff>400916</xdr:colOff>
      <xdr:row>12</xdr:row>
      <xdr:rowOff>34348</xdr:rowOff>
    </xdr:to>
    <xdr:sp macro="" textlink="">
      <xdr:nvSpPr>
        <xdr:cNvPr id="39" name="Text Box 82">
          <a:extLst>
            <a:ext uri="{FF2B5EF4-FFF2-40B4-BE49-F238E27FC236}">
              <a16:creationId xmlns:a16="http://schemas.microsoft.com/office/drawing/2014/main" id="{00000000-0008-0000-0000-000027000000}"/>
            </a:ext>
          </a:extLst>
        </xdr:cNvPr>
        <xdr:cNvSpPr txBox="1">
          <a:spLocks noChangeArrowheads="1"/>
        </xdr:cNvSpPr>
      </xdr:nvSpPr>
      <xdr:spPr bwMode="auto">
        <a:xfrm>
          <a:off x="6240318" y="2517775"/>
          <a:ext cx="568325" cy="3048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いいえ</a:t>
          </a:r>
        </a:p>
      </xdr:txBody>
    </xdr:sp>
    <xdr:clientData/>
  </xdr:twoCellAnchor>
  <xdr:twoCellAnchor editAs="oneCell">
    <xdr:from>
      <xdr:col>15</xdr:col>
      <xdr:colOff>817418</xdr:colOff>
      <xdr:row>10</xdr:row>
      <xdr:rowOff>143452</xdr:rowOff>
    </xdr:from>
    <xdr:to>
      <xdr:col>16</xdr:col>
      <xdr:colOff>209838</xdr:colOff>
      <xdr:row>12</xdr:row>
      <xdr:rowOff>481</xdr:rowOff>
    </xdr:to>
    <xdr:sp macro="" textlink="">
      <xdr:nvSpPr>
        <xdr:cNvPr id="40" name="Text Box 83">
          <a:extLst>
            <a:ext uri="{FF2B5EF4-FFF2-40B4-BE49-F238E27FC236}">
              <a16:creationId xmlns:a16="http://schemas.microsoft.com/office/drawing/2014/main" id="{00000000-0008-0000-0000-000028000000}"/>
            </a:ext>
          </a:extLst>
        </xdr:cNvPr>
        <xdr:cNvSpPr txBox="1">
          <a:spLocks noChangeArrowheads="1"/>
        </xdr:cNvSpPr>
      </xdr:nvSpPr>
      <xdr:spPr bwMode="auto">
        <a:xfrm>
          <a:off x="9389918" y="2498725"/>
          <a:ext cx="587375" cy="2857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いいえ</a:t>
          </a:r>
        </a:p>
      </xdr:txBody>
    </xdr:sp>
    <xdr:clientData/>
  </xdr:twoCellAnchor>
  <xdr:twoCellAnchor editAs="oneCell">
    <xdr:from>
      <xdr:col>8</xdr:col>
      <xdr:colOff>177800</xdr:colOff>
      <xdr:row>10</xdr:row>
      <xdr:rowOff>200602</xdr:rowOff>
    </xdr:from>
    <xdr:to>
      <xdr:col>10</xdr:col>
      <xdr:colOff>325582</xdr:colOff>
      <xdr:row>12</xdr:row>
      <xdr:rowOff>72448</xdr:rowOff>
    </xdr:to>
    <xdr:sp macro="" textlink="">
      <xdr:nvSpPr>
        <xdr:cNvPr id="41" name="Text Box 84">
          <a:extLst>
            <a:ext uri="{FF2B5EF4-FFF2-40B4-BE49-F238E27FC236}">
              <a16:creationId xmlns:a16="http://schemas.microsoft.com/office/drawing/2014/main" id="{00000000-0008-0000-0000-000029000000}"/>
            </a:ext>
          </a:extLst>
        </xdr:cNvPr>
        <xdr:cNvSpPr txBox="1">
          <a:spLocks noChangeArrowheads="1"/>
        </xdr:cNvSpPr>
      </xdr:nvSpPr>
      <xdr:spPr bwMode="auto">
        <a:xfrm>
          <a:off x="4195618" y="2555875"/>
          <a:ext cx="1689100" cy="304800"/>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Ｐゴシック"/>
              <a:ea typeface="ＭＳ Ｐゴシック"/>
            </a:rPr>
            <a:t>報告書が必要です。</a:t>
          </a:r>
        </a:p>
        <a:p>
          <a:pPr algn="l" rtl="0">
            <a:lnSpc>
              <a:spcPts val="1300"/>
            </a:lnSpc>
            <a:defRPr sz="1000"/>
          </a:pPr>
          <a:endParaRPr lang="ja-JP" altLang="en-US" sz="1200" b="0" i="0" strike="noStrike">
            <a:solidFill>
              <a:srgbClr val="000000"/>
            </a:solidFill>
            <a:latin typeface="ＭＳ Ｐゴシック"/>
            <a:ea typeface="ＭＳ Ｐゴシック"/>
          </a:endParaRPr>
        </a:p>
      </xdr:txBody>
    </xdr:sp>
    <xdr:clientData/>
  </xdr:twoCellAnchor>
  <xdr:twoCellAnchor>
    <xdr:from>
      <xdr:col>8</xdr:col>
      <xdr:colOff>29308</xdr:colOff>
      <xdr:row>10</xdr:row>
      <xdr:rowOff>143874</xdr:rowOff>
    </xdr:from>
    <xdr:to>
      <xdr:col>8</xdr:col>
      <xdr:colOff>34637</xdr:colOff>
      <xdr:row>14</xdr:row>
      <xdr:rowOff>80597</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bwMode="auto">
        <a:xfrm flipH="1">
          <a:off x="4044462" y="2539778"/>
          <a:ext cx="5329" cy="830607"/>
        </a:xfrm>
        <a:prstGeom prst="straightConnector1">
          <a:avLst/>
        </a:prstGeom>
        <a:solidFill>
          <a:srgbClr val="FFFFFF"/>
        </a:solidFill>
        <a:ln w="38100" cap="flat" cmpd="sng" algn="ctr">
          <a:solidFill>
            <a:srgbClr val="000000"/>
          </a:solidFill>
          <a:prstDash val="solid"/>
          <a:round/>
          <a:headEnd type="none" w="med" len="med"/>
          <a:tailEnd type="arrow" w="med" len="med"/>
        </a:ln>
        <a:effec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513900</xdr:colOff>
          <xdr:row>11</xdr:row>
          <xdr:rowOff>161925</xdr:rowOff>
        </xdr:from>
        <xdr:to>
          <xdr:col>16</xdr:col>
          <xdr:colOff>457200</xdr:colOff>
          <xdr:row>42</xdr:row>
          <xdr:rowOff>114300</xdr:rowOff>
        </xdr:to>
        <xdr:pic>
          <xdr:nvPicPr>
            <xdr:cNvPr id="20369" name="Picture 23">
              <a:extLst>
                <a:ext uri="{FF2B5EF4-FFF2-40B4-BE49-F238E27FC236}">
                  <a16:creationId xmlns:a16="http://schemas.microsoft.com/office/drawing/2014/main" id="{00000000-0008-0000-0200-0000914F0000}"/>
                </a:ext>
              </a:extLst>
            </xdr:cNvPr>
            <xdr:cNvPicPr>
              <a:picLocks noChangeAspect="1" noChangeArrowheads="1"/>
              <a:extLst>
                <a:ext uri="{84589F7E-364E-4C9E-8A38-B11213B215E9}">
                  <a14:cameraTool cellRange="報告書!$A$1:$AA$61" spid="_x0000_s22531"/>
                </a:ext>
              </a:extLst>
            </xdr:cNvPicPr>
          </xdr:nvPicPr>
          <xdr:blipFill>
            <a:blip xmlns:r="http://schemas.openxmlformats.org/officeDocument/2006/relationships" r:embed="rId1"/>
            <a:srcRect/>
            <a:stretch>
              <a:fillRect/>
            </a:stretch>
          </xdr:blipFill>
          <xdr:spPr bwMode="auto">
            <a:xfrm>
              <a:off x="4108000" y="2625725"/>
              <a:ext cx="10408100" cy="65436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0</xdr:col>
      <xdr:colOff>1</xdr:colOff>
      <xdr:row>31</xdr:row>
      <xdr:rowOff>38100</xdr:rowOff>
    </xdr:from>
    <xdr:to>
      <xdr:col>4</xdr:col>
      <xdr:colOff>457200</xdr:colOff>
      <xdr:row>37</xdr:row>
      <xdr:rowOff>25400</xdr:rowOff>
    </xdr:to>
    <xdr:sp macro="" textlink="">
      <xdr:nvSpPr>
        <xdr:cNvPr id="6764" name="Text Box 4">
          <a:extLst>
            <a:ext uri="{FF2B5EF4-FFF2-40B4-BE49-F238E27FC236}">
              <a16:creationId xmlns:a16="http://schemas.microsoft.com/office/drawing/2014/main" id="{00000000-0008-0000-0200-00006C1A0000}"/>
            </a:ext>
          </a:extLst>
        </xdr:cNvPr>
        <xdr:cNvSpPr txBox="1">
          <a:spLocks noChangeArrowheads="1"/>
        </xdr:cNvSpPr>
      </xdr:nvSpPr>
      <xdr:spPr bwMode="auto">
        <a:xfrm>
          <a:off x="1" y="6756400"/>
          <a:ext cx="4051299" cy="128270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l" rtl="1">
            <a:defRPr sz="1000"/>
          </a:pPr>
          <a:r>
            <a:rPr lang="ja-JP" altLang="en-US" sz="1400" b="1"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作付面積</a:t>
          </a:r>
          <a:endParaRPr lang="ja-JP" altLang="en-US" sz="1000" b="0" i="0" strike="noStrike">
            <a:solidFill>
              <a:srgbClr val="000000"/>
            </a:solidFill>
            <a:latin typeface="ＭＳ Ｐゴシック"/>
            <a:ea typeface="ＭＳ Ｐゴシック"/>
          </a:endParaRPr>
        </a:p>
        <a:p>
          <a:pPr algn="l" rtl="1">
            <a:defRPr sz="1000"/>
          </a:pPr>
          <a:r>
            <a:rPr lang="ja-JP" altLang="en-US" sz="1000" b="0" i="0" strike="noStrike">
              <a:solidFill>
                <a:srgbClr val="000000"/>
              </a:solidFill>
              <a:latin typeface="ＭＳ Ｐゴシック"/>
              <a:ea typeface="ＭＳ Ｐゴシック"/>
            </a:rPr>
            <a:t>　農作物の種類や品名ごとの実際の作付面積を記入します。</a:t>
          </a:r>
        </a:p>
        <a:p>
          <a:pPr algn="l" rtl="1">
            <a:defRPr sz="1000"/>
          </a:pPr>
          <a:r>
            <a:rPr lang="ja-JP" altLang="en-US" sz="1000" b="0" i="0" strike="noStrike">
              <a:solidFill>
                <a:srgbClr val="000000"/>
              </a:solidFill>
              <a:latin typeface="ＭＳ Ｐゴシック"/>
              <a:ea typeface="ＭＳ Ｐゴシック"/>
            </a:rPr>
            <a:t>　１反＝１０ａ　（記入例　３反５畝＝３５ａ）</a:t>
          </a:r>
        </a:p>
        <a:p>
          <a:pPr algn="l" rtl="1">
            <a:lnSpc>
              <a:spcPts val="1700"/>
            </a:lnSpc>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収穫量</a:t>
          </a:r>
          <a:endParaRPr lang="ja-JP" altLang="en-US" sz="1000" b="0" i="0" strike="noStrike">
            <a:solidFill>
              <a:srgbClr val="000000"/>
            </a:solidFill>
            <a:latin typeface="ＭＳ Ｐゴシック"/>
            <a:ea typeface="ＭＳ Ｐゴシック"/>
          </a:endParaRPr>
        </a:p>
        <a:p>
          <a:pPr algn="l" rtl="1">
            <a:defRPr sz="1000"/>
          </a:pPr>
          <a:r>
            <a:rPr lang="ja-JP" altLang="en-US" sz="1000" b="0" i="0" strike="noStrike">
              <a:solidFill>
                <a:srgbClr val="000000"/>
              </a:solidFill>
              <a:latin typeface="ＭＳ Ｐゴシック"/>
              <a:ea typeface="ＭＳ Ｐゴシック"/>
            </a:rPr>
            <a:t>　農作物の種類や品名ごとの総収穫量を記入します。</a:t>
          </a:r>
        </a:p>
        <a:p>
          <a:pPr algn="l" rtl="1">
            <a:lnSpc>
              <a:spcPts val="1300"/>
            </a:lnSpc>
            <a:defRPr sz="1000"/>
          </a:pPr>
          <a:r>
            <a:rPr lang="ja-JP" altLang="en-US" sz="1000" b="0" i="0" strike="noStrike">
              <a:solidFill>
                <a:srgbClr val="000000"/>
              </a:solidFill>
              <a:latin typeface="ＭＳ Ｐゴシック"/>
              <a:ea typeface="ＭＳ Ｐゴシック"/>
            </a:rPr>
            <a:t>　米１俵＝６０ｋｇ　（記入例　３１俵＝１，８６０ｋｇ）</a:t>
          </a:r>
        </a:p>
      </xdr:txBody>
    </xdr:sp>
    <xdr:clientData/>
  </xdr:twoCellAnchor>
  <xdr:twoCellAnchor>
    <xdr:from>
      <xdr:col>0</xdr:col>
      <xdr:colOff>1</xdr:colOff>
      <xdr:row>20</xdr:row>
      <xdr:rowOff>180975</xdr:rowOff>
    </xdr:from>
    <xdr:to>
      <xdr:col>4</xdr:col>
      <xdr:colOff>457200</xdr:colOff>
      <xdr:row>27</xdr:row>
      <xdr:rowOff>190500</xdr:rowOff>
    </xdr:to>
    <xdr:sp macro="" textlink="">
      <xdr:nvSpPr>
        <xdr:cNvPr id="6765" name="Text Box 5">
          <a:extLst>
            <a:ext uri="{FF2B5EF4-FFF2-40B4-BE49-F238E27FC236}">
              <a16:creationId xmlns:a16="http://schemas.microsoft.com/office/drawing/2014/main" id="{00000000-0008-0000-0200-00006D1A0000}"/>
            </a:ext>
          </a:extLst>
        </xdr:cNvPr>
        <xdr:cNvSpPr txBox="1">
          <a:spLocks noChangeArrowheads="1"/>
        </xdr:cNvSpPr>
      </xdr:nvSpPr>
      <xdr:spPr bwMode="auto">
        <a:xfrm>
          <a:off x="1" y="4511675"/>
          <a:ext cx="4051299" cy="152082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1">
            <a:defRPr sz="1000"/>
          </a:pPr>
          <a:r>
            <a:rPr lang="ja-JP" altLang="en-US" sz="1100" b="1" i="0" strike="noStrike">
              <a:solidFill>
                <a:srgbClr val="000000"/>
              </a:solidFill>
              <a:latin typeface="ＭＳ Ｐゴシック"/>
              <a:ea typeface="ＭＳ Ｐゴシック"/>
            </a:rPr>
            <a:t>＜畑作およびお茶・果樹類＞</a:t>
          </a:r>
          <a:endParaRPr lang="ja-JP" altLang="en-US" sz="800" b="0" i="0" strike="noStrike">
            <a:solidFill>
              <a:srgbClr val="000000"/>
            </a:solidFill>
            <a:latin typeface="ＭＳ Ｐゴシック"/>
            <a:ea typeface="ＭＳ Ｐゴシック"/>
          </a:endParaRPr>
        </a:p>
        <a:p>
          <a:pPr algn="l" rtl="1">
            <a:defRPr sz="1000"/>
          </a:pPr>
          <a:r>
            <a:rPr lang="ja-JP" altLang="en-US" sz="1000" b="0" i="0" strike="noStrike">
              <a:solidFill>
                <a:srgbClr val="000000"/>
              </a:solidFill>
              <a:latin typeface="ＭＳ Ｐゴシック"/>
              <a:ea typeface="ＭＳ Ｐゴシック"/>
            </a:rPr>
            <a:t>○販売がある場合</a:t>
          </a:r>
        </a:p>
        <a:p>
          <a:pPr algn="l" rtl="1">
            <a:defRPr sz="1000"/>
          </a:pPr>
          <a:r>
            <a:rPr lang="ja-JP" altLang="en-US" sz="1000" b="0" i="0" strike="noStrike">
              <a:solidFill>
                <a:srgbClr val="000000"/>
              </a:solidFill>
              <a:latin typeface="ＭＳ Ｐゴシック"/>
              <a:ea typeface="ＭＳ Ｐゴシック"/>
            </a:rPr>
            <a:t>　畑作およびお茶・果樹類の販売があれば、販売数量とその価格を</a:t>
          </a:r>
        </a:p>
        <a:p>
          <a:pPr algn="l" rtl="1">
            <a:defRPr sz="1000"/>
          </a:pPr>
          <a:r>
            <a:rPr lang="ja-JP" altLang="en-US" sz="1000" b="0" i="0" strike="noStrike">
              <a:solidFill>
                <a:srgbClr val="000000"/>
              </a:solidFill>
              <a:latin typeface="ＭＳ Ｐゴシック"/>
              <a:ea typeface="ＭＳ Ｐゴシック"/>
            </a:rPr>
            <a:t>  販売した農産物の欄に記入します。</a:t>
          </a:r>
        </a:p>
        <a:p>
          <a:pPr algn="l" rtl="1">
            <a:defRPr sz="1000"/>
          </a:pPr>
          <a:r>
            <a:rPr lang="ja-JP" altLang="en-US" sz="1000" b="0" i="0" strike="noStrike">
              <a:solidFill>
                <a:srgbClr val="000000"/>
              </a:solidFill>
              <a:latin typeface="ＭＳ Ｐゴシック"/>
              <a:ea typeface="ＭＳ Ｐゴシック"/>
            </a:rPr>
            <a:t>○家事消費に充てた農産物の場合</a:t>
          </a:r>
        </a:p>
        <a:p>
          <a:pPr algn="l" rtl="1">
            <a:defRPr sz="1000"/>
          </a:pPr>
          <a:r>
            <a:rPr lang="ja-JP" altLang="en-US" sz="1000" b="0" i="0" strike="noStrike">
              <a:solidFill>
                <a:srgbClr val="000000"/>
              </a:solidFill>
              <a:latin typeface="ＭＳ Ｐゴシック"/>
              <a:ea typeface="ＭＳ Ｐゴシック"/>
            </a:rPr>
            <a:t>　</a:t>
          </a:r>
          <a:r>
            <a:rPr lang="ja-JP" altLang="en-US" sz="1000" b="0" i="0" u="sng" strike="noStrike">
              <a:solidFill>
                <a:srgbClr val="000000"/>
              </a:solidFill>
              <a:latin typeface="ＭＳ Ｐゴシック"/>
              <a:ea typeface="ＭＳ Ｐゴシック"/>
            </a:rPr>
            <a:t>販売がない場合</a:t>
          </a:r>
          <a:r>
            <a:rPr lang="ja-JP" altLang="en-US" sz="1000" b="0" i="0" strike="noStrike">
              <a:solidFill>
                <a:srgbClr val="000000"/>
              </a:solidFill>
              <a:latin typeface="ＭＳ Ｐゴシック"/>
              <a:ea typeface="ＭＳ Ｐゴシック"/>
            </a:rPr>
            <a:t>、収穫して消費した分を近くの直売所の価格や「家</a:t>
          </a:r>
        </a:p>
        <a:p>
          <a:pPr algn="l" rtl="1">
            <a:defRPr sz="1000"/>
          </a:pPr>
          <a:r>
            <a:rPr lang="ja-JP" altLang="en-US" sz="1000" b="0" i="0" strike="noStrike">
              <a:solidFill>
                <a:srgbClr val="000000"/>
              </a:solidFill>
              <a:latin typeface="ＭＳ Ｐゴシック"/>
              <a:ea typeface="ＭＳ Ｐゴシック"/>
            </a:rPr>
            <a:t>  事消費の算定に関する参考資料」を活用し記入します。</a:t>
          </a:r>
        </a:p>
        <a:p>
          <a:pPr algn="l" rtl="1">
            <a:lnSpc>
              <a:spcPts val="1300"/>
            </a:lnSpc>
            <a:defRPr sz="1000"/>
          </a:pPr>
          <a:endParaRPr lang="ja-JP" altLang="en-US" sz="1100" b="0" i="0" strike="noStrike">
            <a:solidFill>
              <a:srgbClr val="000000"/>
            </a:solidFill>
            <a:latin typeface="ＭＳ Ｐゴシック"/>
            <a:ea typeface="ＭＳ Ｐゴシック"/>
          </a:endParaRPr>
        </a:p>
        <a:p>
          <a:pPr algn="l" rtl="1">
            <a:lnSpc>
              <a:spcPts val="1300"/>
            </a:lnSpc>
            <a:defRPr sz="1000"/>
          </a:pPr>
          <a:r>
            <a:rPr lang="ja-JP" altLang="en-US" sz="1100" b="0" i="0" strike="noStrike">
              <a:solidFill>
                <a:srgbClr val="000000"/>
              </a:solidFill>
              <a:latin typeface="ＭＳ Ｐゴシック"/>
              <a:ea typeface="ＭＳ Ｐゴシック"/>
            </a:rPr>
            <a:t>　</a:t>
          </a:r>
        </a:p>
      </xdr:txBody>
    </xdr:sp>
    <xdr:clientData/>
  </xdr:twoCellAnchor>
  <xdr:twoCellAnchor>
    <xdr:from>
      <xdr:col>0</xdr:col>
      <xdr:colOff>1</xdr:colOff>
      <xdr:row>37</xdr:row>
      <xdr:rowOff>25400</xdr:rowOff>
    </xdr:from>
    <xdr:to>
      <xdr:col>4</xdr:col>
      <xdr:colOff>457200</xdr:colOff>
      <xdr:row>42</xdr:row>
      <xdr:rowOff>139700</xdr:rowOff>
    </xdr:to>
    <xdr:sp macro="" textlink="">
      <xdr:nvSpPr>
        <xdr:cNvPr id="6766" name="Text Box 7">
          <a:extLst>
            <a:ext uri="{FF2B5EF4-FFF2-40B4-BE49-F238E27FC236}">
              <a16:creationId xmlns:a16="http://schemas.microsoft.com/office/drawing/2014/main" id="{00000000-0008-0000-0200-00006E1A0000}"/>
            </a:ext>
          </a:extLst>
        </xdr:cNvPr>
        <xdr:cNvSpPr txBox="1">
          <a:spLocks noChangeArrowheads="1"/>
        </xdr:cNvSpPr>
      </xdr:nvSpPr>
      <xdr:spPr bwMode="auto">
        <a:xfrm>
          <a:off x="1" y="8039100"/>
          <a:ext cx="4051299" cy="115570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l" rtl="1">
            <a:defRPr sz="1000"/>
          </a:pPr>
          <a:r>
            <a:rPr lang="ja-JP" altLang="en-US" sz="1400" b="1"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販売した農産物</a:t>
          </a:r>
          <a:endParaRPr lang="ja-JP" altLang="en-US" sz="1000" b="0" i="0" strike="noStrike">
            <a:solidFill>
              <a:srgbClr val="000000"/>
            </a:solidFill>
            <a:latin typeface="ＭＳ Ｐゴシック"/>
            <a:ea typeface="ＭＳ Ｐゴシック"/>
          </a:endParaRPr>
        </a:p>
        <a:p>
          <a:pPr algn="l" rtl="1">
            <a:defRPr sz="1000"/>
          </a:pPr>
          <a:r>
            <a:rPr lang="ja-JP" altLang="en-US" sz="1000" b="0" i="0" strike="noStrike">
              <a:solidFill>
                <a:srgbClr val="000000"/>
              </a:solidFill>
              <a:latin typeface="ＭＳ Ｐゴシック"/>
              <a:ea typeface="ＭＳ Ｐゴシック"/>
            </a:rPr>
            <a:t>　販売した農作物の数量、金額記入します。</a:t>
          </a:r>
        </a:p>
        <a:p>
          <a:pPr algn="l" rtl="1">
            <a:defRPr sz="1000"/>
          </a:pPr>
          <a:r>
            <a:rPr lang="ja-JP" altLang="en-US" sz="1000" b="0" i="0" strike="noStrike">
              <a:solidFill>
                <a:srgbClr val="000000"/>
              </a:solidFill>
              <a:latin typeface="ＭＳ Ｐゴシック"/>
              <a:ea typeface="ＭＳ Ｐゴシック"/>
            </a:rPr>
            <a:t>　販売金額は消費税込みの金額とし、農協・市場手数料等の出荷経費を差引く前の金額を記入します。</a:t>
          </a:r>
        </a:p>
        <a:p>
          <a:pPr algn="l" rtl="1">
            <a:lnSpc>
              <a:spcPts val="1300"/>
            </a:lnSpc>
            <a:defRPr sz="1000"/>
          </a:pPr>
          <a:r>
            <a:rPr lang="ja-JP" altLang="en-US" sz="1000" b="0" i="0" strike="noStrike">
              <a:solidFill>
                <a:srgbClr val="000000"/>
              </a:solidFill>
              <a:latin typeface="ＭＳ Ｐゴシック"/>
              <a:ea typeface="ＭＳ Ｐゴシック"/>
            </a:rPr>
            <a:t>　差引された手数料は、必要経費の荷造運搬手数料等に算入します。</a:t>
          </a: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42</xdr:row>
      <xdr:rowOff>139700</xdr:rowOff>
    </xdr:from>
    <xdr:to>
      <xdr:col>9</xdr:col>
      <xdr:colOff>0</xdr:colOff>
      <xdr:row>48</xdr:row>
      <xdr:rowOff>330200</xdr:rowOff>
    </xdr:to>
    <xdr:sp macro="" textlink="">
      <xdr:nvSpPr>
        <xdr:cNvPr id="6152" name="Text Box 8">
          <a:extLst>
            <a:ext uri="{FF2B5EF4-FFF2-40B4-BE49-F238E27FC236}">
              <a16:creationId xmlns:a16="http://schemas.microsoft.com/office/drawing/2014/main" id="{00000000-0008-0000-0200-000008180000}"/>
            </a:ext>
          </a:extLst>
        </xdr:cNvPr>
        <xdr:cNvSpPr txBox="1">
          <a:spLocks noChangeArrowheads="1"/>
        </xdr:cNvSpPr>
      </xdr:nvSpPr>
      <xdr:spPr bwMode="auto">
        <a:xfrm>
          <a:off x="0" y="9169400"/>
          <a:ext cx="8242300" cy="161290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400" b="1" i="0" strike="noStrike">
              <a:solidFill>
                <a:srgbClr val="000000"/>
              </a:solidFill>
              <a:latin typeface="ＭＳ Ｐゴシック"/>
              <a:ea typeface="ＭＳ Ｐゴシック"/>
            </a:rPr>
            <a:t>　家事消費に充てた農産物</a:t>
          </a:r>
          <a:endParaRPr lang="ja-JP" altLang="en-US"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生産した農産物を自分（家族を含む）で食べたり贈答した場合には、家事消費として記入します。</a:t>
          </a:r>
        </a:p>
        <a:p>
          <a:pPr algn="l" rtl="0">
            <a:defRPr sz="1000"/>
          </a:pPr>
          <a:r>
            <a:rPr lang="ja-JP" altLang="en-US" sz="1100" b="0" i="0" strike="noStrike">
              <a:solidFill>
                <a:srgbClr val="000000"/>
              </a:solidFill>
              <a:latin typeface="ＭＳ Ｐゴシック"/>
              <a:ea typeface="ＭＳ Ｐゴシック"/>
            </a:rPr>
            <a:t>　「家事消費の算定に関する参考資料」を利用し、所得額を算定します。</a:t>
          </a:r>
        </a:p>
        <a:p>
          <a:pPr algn="l" rtl="0">
            <a:defRPr sz="1000"/>
          </a:pPr>
          <a:r>
            <a:rPr lang="ja-JP" altLang="en-US" sz="1100" b="0" i="0" strike="noStrike">
              <a:solidFill>
                <a:srgbClr val="000000"/>
              </a:solidFill>
              <a:latin typeface="ＭＳ Ｐゴシック"/>
              <a:ea typeface="ＭＳ Ｐゴシック"/>
            </a:rPr>
            <a:t>　なお</a:t>
          </a:r>
          <a:r>
            <a:rPr lang="ja-JP" altLang="en-US" sz="1100" b="1" i="0" strike="noStrike">
              <a:solidFill>
                <a:srgbClr val="000000"/>
              </a:solidFill>
              <a:latin typeface="ＭＳ Ｐゴシック"/>
              <a:ea typeface="ＭＳ Ｐゴシック"/>
            </a:rPr>
            <a:t>、</a:t>
          </a:r>
          <a:r>
            <a:rPr lang="ja-JP" altLang="en-US" sz="1100" b="0" i="0" u="sng" strike="noStrike">
              <a:solidFill>
                <a:srgbClr val="000000"/>
              </a:solidFill>
              <a:latin typeface="ＭＳ Ｐゴシック"/>
              <a:ea typeface="ＭＳ Ｐゴシック"/>
            </a:rPr>
            <a:t>収穫時の価格等を農家の皆さんが把握している場合は、その内容により記入します</a:t>
          </a:r>
          <a:r>
            <a:rPr lang="ja-JP" altLang="en-US" sz="1100" b="0" i="0" strike="noStrike">
              <a:solidFill>
                <a:srgbClr val="000000"/>
              </a:solidFill>
              <a:latin typeface="ＭＳ Ｐゴシック"/>
              <a:ea typeface="ＭＳ Ｐゴシック"/>
            </a:rPr>
            <a:t>。</a:t>
          </a:r>
        </a:p>
        <a:p>
          <a:pPr algn="l" rtl="0">
            <a:lnSpc>
              <a:spcPts val="1600"/>
            </a:lnSpc>
            <a:defRPr sz="1000"/>
          </a:pPr>
          <a:r>
            <a:rPr lang="ja-JP" altLang="en-US" sz="1100" b="0" i="0" strike="noStrike">
              <a:solidFill>
                <a:srgbClr val="000000"/>
              </a:solidFill>
              <a:latin typeface="ＭＳ Ｐゴシック"/>
              <a:ea typeface="ＭＳ Ｐゴシック"/>
            </a:rPr>
            <a:t>　</a:t>
          </a:r>
          <a:endParaRPr lang="en-US" altLang="ja-JP" sz="1100" b="0" i="0" strike="noStrike">
            <a:solidFill>
              <a:srgbClr val="000000"/>
            </a:solidFill>
            <a:latin typeface="ＭＳ Ｐゴシック"/>
            <a:ea typeface="ＭＳ Ｐゴシック"/>
          </a:endParaRPr>
        </a:p>
        <a:p>
          <a:pPr algn="l" rtl="0">
            <a:lnSpc>
              <a:spcPts val="1600"/>
            </a:lnSpc>
            <a:defRPr sz="1000"/>
          </a:pPr>
          <a:r>
            <a:rPr lang="ja-JP" altLang="en-US" sz="1400" b="1" i="0" strike="noStrike">
              <a:solidFill>
                <a:srgbClr val="000000"/>
              </a:solidFill>
              <a:latin typeface="ＭＳ Ｐゴシック"/>
              <a:ea typeface="ＭＳ Ｐゴシック"/>
            </a:rPr>
            <a:t>（事業消費）</a:t>
          </a:r>
        </a:p>
        <a:p>
          <a:pPr algn="l" rtl="0">
            <a:lnSpc>
              <a:spcPts val="12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自営の民宿等で使用した場合や、販売にあたって店等に無料で提供した農産物もこの欄に記入してください。</a:t>
          </a:r>
        </a:p>
      </xdr:txBody>
    </xdr:sp>
    <xdr:clientData/>
  </xdr:twoCellAnchor>
  <xdr:twoCellAnchor>
    <xdr:from>
      <xdr:col>0</xdr:col>
      <xdr:colOff>0</xdr:colOff>
      <xdr:row>0</xdr:row>
      <xdr:rowOff>438150</xdr:rowOff>
    </xdr:from>
    <xdr:to>
      <xdr:col>4</xdr:col>
      <xdr:colOff>457200</xdr:colOff>
      <xdr:row>11</xdr:row>
      <xdr:rowOff>165100</xdr:rowOff>
    </xdr:to>
    <xdr:sp macro="" textlink="">
      <xdr:nvSpPr>
        <xdr:cNvPr id="6768" name="Text Box 1">
          <a:extLst>
            <a:ext uri="{FF2B5EF4-FFF2-40B4-BE49-F238E27FC236}">
              <a16:creationId xmlns:a16="http://schemas.microsoft.com/office/drawing/2014/main" id="{00000000-0008-0000-0200-0000701A0000}"/>
            </a:ext>
          </a:extLst>
        </xdr:cNvPr>
        <xdr:cNvSpPr txBox="1">
          <a:spLocks noChangeArrowheads="1"/>
        </xdr:cNvSpPr>
      </xdr:nvSpPr>
      <xdr:spPr bwMode="auto">
        <a:xfrm>
          <a:off x="0" y="438150"/>
          <a:ext cx="4051300" cy="219075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l" rtl="1">
            <a:defRPr sz="1000"/>
          </a:pPr>
          <a:r>
            <a:rPr lang="ja-JP" altLang="en-US" sz="1400" b="1" i="0" strike="noStrike">
              <a:solidFill>
                <a:srgbClr val="000000"/>
              </a:solidFill>
              <a:latin typeface="ＭＳ Ｐゴシック"/>
              <a:ea typeface="ＭＳ Ｐゴシック"/>
            </a:rPr>
            <a:t>　</a:t>
          </a:r>
          <a:r>
            <a:rPr lang="ja-JP" altLang="en-US" sz="1200" b="1" i="0" strike="noStrike">
              <a:solidFill>
                <a:srgbClr val="000000"/>
              </a:solidFill>
              <a:latin typeface="ＭＳ Ｐゴシック"/>
              <a:ea typeface="ＭＳ Ｐゴシック"/>
            </a:rPr>
            <a:t>種類品名等</a:t>
          </a:r>
        </a:p>
        <a:p>
          <a:pPr algn="l" rtl="1">
            <a:defRPr sz="1000"/>
          </a:pPr>
          <a:r>
            <a:rPr lang="ja-JP" altLang="en-US" sz="1200" b="1" i="0" strike="noStrike">
              <a:solidFill>
                <a:srgbClr val="000000"/>
              </a:solidFill>
              <a:latin typeface="ＭＳ Ｐゴシック"/>
              <a:ea typeface="ＭＳ Ｐゴシック"/>
            </a:rPr>
            <a:t>　</a:t>
          </a:r>
          <a:r>
            <a:rPr lang="ja-JP" altLang="en-US" sz="1050" b="0" i="0" strike="noStrike">
              <a:solidFill>
                <a:srgbClr val="000000"/>
              </a:solidFill>
              <a:latin typeface="ＭＳ Ｐゴシック"/>
              <a:ea typeface="ＭＳ Ｐゴシック"/>
            </a:rPr>
            <a:t>収穫した農産物の種類や品名を次の区分により　記入します。</a:t>
          </a:r>
        </a:p>
        <a:p>
          <a:pPr algn="l" rtl="1">
            <a:defRPr sz="1000"/>
          </a:pPr>
          <a:r>
            <a:rPr lang="ja-JP" altLang="en-US" sz="1050" b="0" i="0" strike="noStrike">
              <a:solidFill>
                <a:srgbClr val="000000"/>
              </a:solidFill>
              <a:latin typeface="ＭＳ Ｐゴシック"/>
              <a:ea typeface="ＭＳ Ｐゴシック"/>
            </a:rPr>
            <a:t>　　田　  作　・・　水稲、麦（水稲裏作）</a:t>
          </a:r>
        </a:p>
        <a:p>
          <a:pPr algn="l" rtl="1">
            <a:defRPr sz="1000"/>
          </a:pPr>
          <a:r>
            <a:rPr lang="ja-JP" altLang="en-US" sz="1050" b="0" i="0" strike="noStrike">
              <a:solidFill>
                <a:srgbClr val="000000"/>
              </a:solidFill>
              <a:latin typeface="ＭＳ Ｐゴシック"/>
              <a:ea typeface="ＭＳ Ｐゴシック"/>
            </a:rPr>
            <a:t>　　畑　  作　・・　野菜、雑穀など</a:t>
          </a:r>
        </a:p>
        <a:p>
          <a:pPr algn="l" rtl="1">
            <a:defRPr sz="1000"/>
          </a:pPr>
          <a:r>
            <a:rPr lang="ja-JP" altLang="en-US" sz="1050" b="0" i="0" strike="noStrike">
              <a:solidFill>
                <a:srgbClr val="000000"/>
              </a:solidFill>
              <a:latin typeface="ＭＳ Ｐゴシック"/>
              <a:ea typeface="ＭＳ Ｐゴシック"/>
            </a:rPr>
            <a:t>　　　　　　　　　　（トンネル栽培、転作田の栽培を含みます。</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　　　</a:t>
          </a:r>
          <a:endParaRPr lang="en-US" altLang="ja-JP" sz="1050" b="0" i="0" strike="noStrike">
            <a:solidFill>
              <a:srgbClr val="000000"/>
            </a:solidFill>
            <a:latin typeface="ＭＳ Ｐゴシック"/>
            <a:ea typeface="ＭＳ Ｐゴシック"/>
          </a:endParaRPr>
        </a:p>
        <a:p>
          <a:pPr algn="l" rtl="1">
            <a:defRPr sz="1000"/>
          </a:pPr>
          <a:r>
            <a:rPr lang="ja-JP" altLang="en-US" sz="1050" b="0" i="0" strike="noStrike">
              <a:solidFill>
                <a:srgbClr val="000000"/>
              </a:solidFill>
              <a:latin typeface="ＭＳ Ｐゴシック"/>
              <a:ea typeface="ＭＳ Ｐゴシック"/>
            </a:rPr>
            <a:t>　　</a:t>
          </a:r>
          <a:r>
            <a:rPr lang="en-US" altLang="ja-JP" sz="1050" b="0" i="0" u="sng" strike="noStrike">
              <a:solidFill>
                <a:srgbClr val="000000"/>
              </a:solidFill>
              <a:latin typeface="ＭＳ Ｐゴシック"/>
              <a:ea typeface="ＭＳ Ｐゴシック"/>
            </a:rPr>
            <a:t>※</a:t>
          </a:r>
          <a:r>
            <a:rPr lang="ja-JP" altLang="en-US" sz="1050" b="0" i="0" u="sng" strike="noStrike">
              <a:solidFill>
                <a:srgbClr val="000000"/>
              </a:solidFill>
              <a:latin typeface="ＭＳ Ｐゴシック"/>
              <a:ea typeface="ＭＳ Ｐゴシック"/>
            </a:rPr>
            <a:t>家事消費のみの場合は、近くの直売所の価格や右の「家</a:t>
          </a:r>
        </a:p>
        <a:p>
          <a:pPr algn="l" rtl="1">
            <a:defRPr sz="1000"/>
          </a:pPr>
          <a:r>
            <a:rPr lang="ja-JP" altLang="en-US" sz="1050" b="0" i="0" strike="noStrike">
              <a:solidFill>
                <a:srgbClr val="000000"/>
              </a:solidFill>
              <a:latin typeface="ＭＳ Ｐゴシック"/>
              <a:ea typeface="ＭＳ Ｐゴシック"/>
            </a:rPr>
            <a:t>　　 　</a:t>
          </a:r>
          <a:r>
            <a:rPr lang="ja-JP" altLang="en-US" sz="1050" b="0" i="0" u="sng" strike="noStrike">
              <a:solidFill>
                <a:srgbClr val="000000"/>
              </a:solidFill>
              <a:latin typeface="ＭＳ Ｐゴシック"/>
              <a:ea typeface="ＭＳ Ｐゴシック"/>
            </a:rPr>
            <a:t>事消費の算定に関する参考資料」を活用し記入します。</a:t>
          </a:r>
        </a:p>
        <a:p>
          <a:pPr algn="l" rtl="1">
            <a:defRPr sz="1000"/>
          </a:pPr>
          <a:r>
            <a:rPr lang="ja-JP" altLang="en-US" sz="1050" b="0" i="0" strike="noStrike">
              <a:solidFill>
                <a:srgbClr val="000000"/>
              </a:solidFill>
              <a:latin typeface="ＭＳ Ｐゴシック"/>
              <a:ea typeface="ＭＳ Ｐゴシック"/>
            </a:rPr>
            <a:t>　　茶 ･果樹類　　・・　お茶や果樹など　</a:t>
          </a:r>
        </a:p>
        <a:p>
          <a:pPr algn="l" rtl="1">
            <a:defRPr sz="1000"/>
          </a:pPr>
          <a:r>
            <a:rPr lang="ja-JP" altLang="en-US" sz="1050" b="0" i="0" strike="noStrike">
              <a:solidFill>
                <a:srgbClr val="000000"/>
              </a:solidFill>
              <a:latin typeface="ＭＳ Ｐゴシック"/>
              <a:ea typeface="ＭＳ Ｐゴシック"/>
            </a:rPr>
            <a:t>　　施設園芸　　　・・  菌茸類、ビニールハウス栽培など</a:t>
          </a:r>
        </a:p>
        <a:p>
          <a:pPr algn="l" rtl="1">
            <a:lnSpc>
              <a:spcPts val="1300"/>
            </a:lnSpc>
            <a:defRPr sz="1000"/>
          </a:pPr>
          <a:r>
            <a:rPr lang="ja-JP" altLang="en-US" sz="1050" b="0" i="0" strike="noStrike">
              <a:solidFill>
                <a:srgbClr val="000000"/>
              </a:solidFill>
              <a:latin typeface="ＭＳ Ｐゴシック"/>
              <a:ea typeface="ＭＳ Ｐゴシック"/>
            </a:rPr>
            <a:t>　　畜　　　産　　　・・　乳牛、肉用牛、肉豚、採卵鶏など</a:t>
          </a:r>
          <a:endParaRPr lang="ja-JP" altLang="en-US" sz="900" b="0" i="0" strike="noStrike">
            <a:solidFill>
              <a:srgbClr val="000000"/>
            </a:solidFill>
            <a:latin typeface="ＭＳ Ｐゴシック"/>
            <a:ea typeface="ＭＳ Ｐゴシック"/>
          </a:endParaRPr>
        </a:p>
        <a:p>
          <a:pPr algn="l" rtl="1">
            <a:lnSpc>
              <a:spcPts val="12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0</xdr:col>
      <xdr:colOff>1</xdr:colOff>
      <xdr:row>11</xdr:row>
      <xdr:rowOff>165100</xdr:rowOff>
    </xdr:from>
    <xdr:to>
      <xdr:col>4</xdr:col>
      <xdr:colOff>457200</xdr:colOff>
      <xdr:row>20</xdr:row>
      <xdr:rowOff>203200</xdr:rowOff>
    </xdr:to>
    <xdr:sp macro="" textlink="">
      <xdr:nvSpPr>
        <xdr:cNvPr id="6769" name="Text Box 2">
          <a:extLst>
            <a:ext uri="{FF2B5EF4-FFF2-40B4-BE49-F238E27FC236}">
              <a16:creationId xmlns:a16="http://schemas.microsoft.com/office/drawing/2014/main" id="{00000000-0008-0000-0200-0000711A0000}"/>
            </a:ext>
          </a:extLst>
        </xdr:cNvPr>
        <xdr:cNvSpPr txBox="1">
          <a:spLocks noChangeArrowheads="1"/>
        </xdr:cNvSpPr>
      </xdr:nvSpPr>
      <xdr:spPr bwMode="auto">
        <a:xfrm>
          <a:off x="1" y="2628900"/>
          <a:ext cx="4051299" cy="190500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l" rtl="1">
            <a:defRPr sz="1000"/>
          </a:pPr>
          <a:r>
            <a:rPr lang="ja-JP" altLang="en-US" sz="1200" b="1" i="0" strike="noStrike">
              <a:solidFill>
                <a:srgbClr val="000000"/>
              </a:solidFill>
              <a:latin typeface="ＭＳ Ｐゴシック"/>
              <a:ea typeface="ＭＳ Ｐゴシック"/>
            </a:rPr>
            <a:t>　＜米＞</a:t>
          </a:r>
          <a:endParaRPr lang="ja-JP" altLang="en-US" sz="1000" b="0" i="0" strike="noStrike">
            <a:solidFill>
              <a:srgbClr val="000000"/>
            </a:solidFill>
            <a:latin typeface="ＭＳ Ｐゴシック"/>
            <a:ea typeface="ＭＳ Ｐゴシック"/>
          </a:endParaRPr>
        </a:p>
        <a:p>
          <a:pPr algn="l" rtl="1">
            <a:defRPr sz="1000"/>
          </a:pPr>
          <a:r>
            <a:rPr lang="ja-JP" altLang="en-US" sz="1000" b="0" i="0" strike="noStrike">
              <a:solidFill>
                <a:srgbClr val="000000"/>
              </a:solidFill>
              <a:latin typeface="ＭＳ Ｐゴシック"/>
              <a:ea typeface="ＭＳ Ｐゴシック"/>
            </a:rPr>
            <a:t>○米の販売金額</a:t>
          </a:r>
        </a:p>
        <a:p>
          <a:pPr algn="l" rtl="1">
            <a:defRPr sz="1000"/>
          </a:pPr>
          <a:r>
            <a:rPr lang="ja-JP" altLang="en-US" sz="1000" b="0" i="0" strike="noStrike">
              <a:solidFill>
                <a:srgbClr val="000000"/>
              </a:solidFill>
              <a:latin typeface="ＭＳ Ｐゴシック"/>
              <a:ea typeface="ＭＳ Ｐゴシック"/>
            </a:rPr>
            <a:t>　農協へ出した分と自分で売った分とに分けて記入します。</a:t>
          </a:r>
        </a:p>
        <a:p>
          <a:pPr algn="l" rtl="1">
            <a:defRPr sz="1000"/>
          </a:pPr>
          <a:r>
            <a:rPr lang="ja-JP" altLang="en-US" sz="1000" b="0" i="0" strike="noStrike">
              <a:solidFill>
                <a:srgbClr val="000000"/>
              </a:solidFill>
              <a:latin typeface="ＭＳ Ｐゴシック"/>
              <a:ea typeface="ＭＳ Ｐゴシック"/>
            </a:rPr>
            <a:t>○自主流通米</a:t>
          </a:r>
        </a:p>
        <a:p>
          <a:pPr algn="l" rtl="1">
            <a:defRPr sz="1000"/>
          </a:pPr>
          <a:r>
            <a:rPr lang="ja-JP" altLang="en-US" sz="1000" b="0" i="0" strike="noStrike">
              <a:solidFill>
                <a:srgbClr val="000000"/>
              </a:solidFill>
              <a:latin typeface="ＭＳ Ｐゴシック"/>
              <a:ea typeface="ＭＳ Ｐゴシック"/>
            </a:rPr>
            <a:t>　農協へ出した自主流通米の仮渡金は「販売した農作物</a:t>
          </a:r>
          <a:r>
            <a:rPr lang="en-US" altLang="ja-JP" sz="1000" b="0" i="0" strike="noStrike">
              <a:solidFill>
                <a:srgbClr val="000000"/>
              </a:solidFill>
              <a:latin typeface="ＭＳ Ｐゴシック"/>
              <a:ea typeface="ＭＳ Ｐゴシック"/>
            </a:rPr>
            <a:t>B</a:t>
          </a:r>
          <a:r>
            <a:rPr lang="ja-JP" altLang="en-US" sz="1000" b="0" i="0" strike="noStrike">
              <a:solidFill>
                <a:srgbClr val="000000"/>
              </a:solidFill>
              <a:latin typeface="ＭＳ Ｐゴシック"/>
              <a:ea typeface="ＭＳ Ｐゴシック"/>
            </a:rPr>
            <a:t>」へ精算</a:t>
          </a:r>
        </a:p>
        <a:p>
          <a:pPr algn="l" rtl="1">
            <a:defRPr sz="1000"/>
          </a:pPr>
          <a:r>
            <a:rPr lang="ja-JP" altLang="en-US" sz="1000" b="0" i="0" strike="noStrike">
              <a:solidFill>
                <a:srgbClr val="000000"/>
              </a:solidFill>
              <a:latin typeface="ＭＳ Ｐゴシック"/>
              <a:ea typeface="ＭＳ Ｐゴシック"/>
            </a:rPr>
            <a:t>  金は「雑収入</a:t>
          </a:r>
          <a:r>
            <a:rPr lang="en-US" altLang="ja-JP" sz="1000" b="0" i="0" strike="noStrike">
              <a:solidFill>
                <a:srgbClr val="000000"/>
              </a:solidFill>
              <a:latin typeface="ＭＳ Ｐゴシック"/>
              <a:ea typeface="ＭＳ Ｐゴシック"/>
            </a:rPr>
            <a:t>F</a:t>
          </a:r>
          <a:r>
            <a:rPr lang="ja-JP" altLang="en-US" sz="1000" b="0" i="0" strike="noStrike">
              <a:solidFill>
                <a:srgbClr val="000000"/>
              </a:solidFill>
              <a:latin typeface="ＭＳ Ｐゴシック"/>
              <a:ea typeface="ＭＳ Ｐゴシック"/>
            </a:rPr>
            <a:t>」へ記入します。</a:t>
          </a:r>
        </a:p>
        <a:p>
          <a:pPr algn="l" rtl="1">
            <a:lnSpc>
              <a:spcPts val="1300"/>
            </a:lnSpc>
            <a:defRPr sz="1000"/>
          </a:pPr>
          <a:r>
            <a:rPr lang="ja-JP" altLang="en-US" sz="1000" b="0" i="0" strike="noStrike">
              <a:solidFill>
                <a:srgbClr val="000000"/>
              </a:solidFill>
              <a:latin typeface="ＭＳ Ｐゴシック"/>
              <a:ea typeface="ＭＳ Ｐゴシック"/>
            </a:rPr>
            <a:t>○家事消費に充てたもの</a:t>
          </a:r>
        </a:p>
        <a:p>
          <a:pPr algn="l" rtl="1">
            <a:defRPr sz="1000"/>
          </a:pPr>
          <a:r>
            <a:rPr lang="ja-JP" altLang="en-US" sz="1000" b="0" i="0" strike="noStrike">
              <a:solidFill>
                <a:srgbClr val="000000"/>
              </a:solidFill>
              <a:latin typeface="ＭＳ Ｐゴシック"/>
              <a:ea typeface="ＭＳ Ｐゴシック"/>
            </a:rPr>
            <a:t>　</a:t>
          </a:r>
          <a:r>
            <a:rPr lang="ja-JP" altLang="en-US" sz="1000" b="0" i="0" u="sng" strike="noStrike">
              <a:solidFill>
                <a:srgbClr val="000000"/>
              </a:solidFill>
              <a:latin typeface="ＭＳ Ｐゴシック"/>
              <a:ea typeface="ＭＳ Ｐゴシック"/>
            </a:rPr>
            <a:t>販売がない場合</a:t>
          </a:r>
          <a:r>
            <a:rPr lang="ja-JP" altLang="en-US" sz="1000" b="0" i="0" strike="noStrike">
              <a:solidFill>
                <a:srgbClr val="000000"/>
              </a:solidFill>
              <a:latin typeface="ＭＳ Ｐゴシック"/>
              <a:ea typeface="ＭＳ Ｐゴシック"/>
            </a:rPr>
            <a:t>、収穫して消費した分を「家事消費の算定に関す</a:t>
          </a:r>
        </a:p>
        <a:p>
          <a:pPr algn="l" rtl="1">
            <a:lnSpc>
              <a:spcPts val="1200"/>
            </a:lnSpc>
            <a:defRPr sz="1000"/>
          </a:pPr>
          <a:r>
            <a:rPr lang="ja-JP" altLang="en-US" sz="1000" b="0" i="0" strike="noStrike">
              <a:solidFill>
                <a:srgbClr val="000000"/>
              </a:solidFill>
              <a:latin typeface="ＭＳ Ｐゴシック"/>
              <a:ea typeface="ＭＳ Ｐゴシック"/>
            </a:rPr>
            <a:t>  る参考資料」を活用し記入します。</a:t>
          </a:r>
        </a:p>
      </xdr:txBody>
    </xdr:sp>
    <xdr:clientData/>
  </xdr:twoCellAnchor>
  <xdr:twoCellAnchor>
    <xdr:from>
      <xdr:col>0</xdr:col>
      <xdr:colOff>1</xdr:colOff>
      <xdr:row>27</xdr:row>
      <xdr:rowOff>177800</xdr:rowOff>
    </xdr:from>
    <xdr:to>
      <xdr:col>4</xdr:col>
      <xdr:colOff>457200</xdr:colOff>
      <xdr:row>31</xdr:row>
      <xdr:rowOff>38100</xdr:rowOff>
    </xdr:to>
    <xdr:sp macro="" textlink="">
      <xdr:nvSpPr>
        <xdr:cNvPr id="6770" name="Text Box 3">
          <a:extLst>
            <a:ext uri="{FF2B5EF4-FFF2-40B4-BE49-F238E27FC236}">
              <a16:creationId xmlns:a16="http://schemas.microsoft.com/office/drawing/2014/main" id="{00000000-0008-0000-0200-0000721A0000}"/>
            </a:ext>
          </a:extLst>
        </xdr:cNvPr>
        <xdr:cNvSpPr txBox="1">
          <a:spLocks noChangeArrowheads="1"/>
        </xdr:cNvSpPr>
      </xdr:nvSpPr>
      <xdr:spPr bwMode="auto">
        <a:xfrm>
          <a:off x="1" y="6019800"/>
          <a:ext cx="4051299" cy="73660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1">
            <a:defRPr sz="1000"/>
          </a:pPr>
          <a:r>
            <a:rPr lang="ja-JP" altLang="en-US" sz="1200" b="1" i="0" strike="noStrike">
              <a:solidFill>
                <a:srgbClr val="000000"/>
              </a:solidFill>
              <a:latin typeface="ＭＳ Ｐゴシック"/>
              <a:ea typeface="ＭＳ Ｐゴシック"/>
            </a:rPr>
            <a:t>　＜施設園芸および畜産＞</a:t>
          </a:r>
        </a:p>
        <a:p>
          <a:pPr algn="l" rtl="1">
            <a:defRPr sz="1000"/>
          </a:pPr>
          <a:r>
            <a:rPr lang="ja-JP" altLang="en-US" sz="1050" b="1" i="0" strike="noStrike">
              <a:solidFill>
                <a:srgbClr val="000000"/>
              </a:solidFill>
              <a:latin typeface="ＭＳ Ｐゴシック"/>
              <a:ea typeface="ＭＳ Ｐゴシック"/>
            </a:rPr>
            <a:t>　</a:t>
          </a:r>
          <a:r>
            <a:rPr lang="ja-JP" altLang="en-US" sz="1050" b="0" i="0" strike="noStrike">
              <a:solidFill>
                <a:srgbClr val="000000"/>
              </a:solidFill>
              <a:latin typeface="ＭＳ Ｐゴシック"/>
              <a:ea typeface="ＭＳ Ｐゴシック"/>
            </a:rPr>
            <a:t>施設園芸や畜産は、実収入を記入します。</a:t>
          </a:r>
        </a:p>
        <a:p>
          <a:pPr algn="l" rtl="1">
            <a:lnSpc>
              <a:spcPts val="1300"/>
            </a:lnSpc>
            <a:defRPr sz="1000"/>
          </a:pPr>
          <a:r>
            <a:rPr lang="ja-JP" altLang="en-US" sz="1050" b="0" i="0" strike="noStrike">
              <a:solidFill>
                <a:srgbClr val="000000"/>
              </a:solidFill>
              <a:latin typeface="ＭＳ Ｐゴシック"/>
              <a:ea typeface="ＭＳ Ｐゴシック"/>
            </a:rPr>
            <a:t>　また、経費については、実際に要した経費を計算します。</a:t>
          </a:r>
        </a:p>
      </xdr:txBody>
    </xdr:sp>
    <xdr:clientData/>
  </xdr:twoCellAnchor>
  <xdr:twoCellAnchor>
    <xdr:from>
      <xdr:col>9</xdr:col>
      <xdr:colOff>0</xdr:colOff>
      <xdr:row>42</xdr:row>
      <xdr:rowOff>139700</xdr:rowOff>
    </xdr:from>
    <xdr:to>
      <xdr:col>16</xdr:col>
      <xdr:colOff>457200</xdr:colOff>
      <xdr:row>48</xdr:row>
      <xdr:rowOff>330200</xdr:rowOff>
    </xdr:to>
    <xdr:sp macro="" textlink="">
      <xdr:nvSpPr>
        <xdr:cNvPr id="6159" name="Text Box 15">
          <a:extLst>
            <a:ext uri="{FF2B5EF4-FFF2-40B4-BE49-F238E27FC236}">
              <a16:creationId xmlns:a16="http://schemas.microsoft.com/office/drawing/2014/main" id="{00000000-0008-0000-0200-00000F180000}"/>
            </a:ext>
          </a:extLst>
        </xdr:cNvPr>
        <xdr:cNvSpPr txBox="1">
          <a:spLocks noChangeArrowheads="1"/>
        </xdr:cNvSpPr>
      </xdr:nvSpPr>
      <xdr:spPr bwMode="auto">
        <a:xfrm>
          <a:off x="8356600" y="9194800"/>
          <a:ext cx="6159500" cy="161290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400" b="1" i="0" strike="noStrike">
              <a:solidFill>
                <a:srgbClr val="000000"/>
              </a:solidFill>
              <a:latin typeface="ＭＳ Ｐゴシック"/>
              <a:ea typeface="ＭＳ Ｐゴシック"/>
            </a:rPr>
            <a:t>　雑収入</a:t>
          </a:r>
        </a:p>
        <a:p>
          <a:pPr algn="l" rtl="0">
            <a:defRPr sz="1000"/>
          </a:pPr>
          <a:r>
            <a:rPr lang="ja-JP" altLang="en-US" sz="1100" b="1" i="0" strike="noStrike">
              <a:solidFill>
                <a:srgbClr val="000000"/>
              </a:solidFill>
              <a:latin typeface="ＭＳ Ｐゴシック"/>
              <a:ea typeface="ＭＳ Ｐゴシック"/>
            </a:rPr>
            <a:t>　</a:t>
          </a:r>
          <a:r>
            <a:rPr lang="ja-JP" altLang="en-US" sz="1100" b="0" i="0" strike="noStrike">
              <a:solidFill>
                <a:srgbClr val="000000"/>
              </a:solidFill>
              <a:latin typeface="ＭＳ Ｐゴシック"/>
              <a:ea typeface="ＭＳ Ｐゴシック"/>
            </a:rPr>
            <a:t>雑収入には、農業に関する販売代金以外の収入を記入します。</a:t>
          </a:r>
        </a:p>
        <a:p>
          <a:pPr algn="l" rtl="0">
            <a:defRPr sz="1000"/>
          </a:pPr>
          <a:r>
            <a:rPr lang="ja-JP" altLang="en-US" sz="1100" b="0" i="0" strike="noStrike">
              <a:solidFill>
                <a:srgbClr val="000000"/>
              </a:solidFill>
              <a:latin typeface="ＭＳ Ｐゴシック"/>
              <a:ea typeface="ＭＳ Ｐゴシック"/>
            </a:rPr>
            <a:t>　主なものに、自主流通米や加工用米の精算金、わら・もみ殻など副産物の販売収入、農産物の</a:t>
          </a:r>
        </a:p>
        <a:p>
          <a:pPr algn="l" rtl="0">
            <a:defRPr sz="1000"/>
          </a:pPr>
          <a:r>
            <a:rPr lang="ja-JP" altLang="en-US" sz="1100" b="0" i="0" strike="noStrike">
              <a:solidFill>
                <a:srgbClr val="000000"/>
              </a:solidFill>
              <a:latin typeface="ＭＳ Ｐゴシック"/>
              <a:ea typeface="ＭＳ Ｐゴシック"/>
            </a:rPr>
            <a:t>　受取共済金、中山間地直接支払交付金（個人分と共同取組分）などの各種補助金等があります。</a:t>
          </a:r>
        </a:p>
        <a:p>
          <a:pPr algn="l" rtl="0">
            <a:defRPr sz="1000"/>
          </a:pPr>
          <a:r>
            <a:rPr lang="ja-JP" altLang="en-US" sz="1100" b="0" i="0" strike="noStrike">
              <a:solidFill>
                <a:srgbClr val="000000"/>
              </a:solidFill>
              <a:latin typeface="ＭＳ Ｐゴシック"/>
              <a:ea typeface="ＭＳ Ｐゴシック"/>
            </a:rPr>
            <a:t>　</a:t>
          </a:r>
          <a:r>
            <a:rPr lang="en-US" altLang="ja-JP" sz="1100" b="0" i="0" u="sng" strike="noStrike">
              <a:solidFill>
                <a:srgbClr val="000000"/>
              </a:solidFill>
              <a:latin typeface="ＭＳ Ｐゴシック"/>
              <a:ea typeface="ＭＳ Ｐゴシック"/>
            </a:rPr>
            <a:t>※</a:t>
          </a:r>
          <a:r>
            <a:rPr lang="ja-JP" altLang="en-US" sz="1100" b="0" i="0" u="sng" strike="noStrike">
              <a:solidFill>
                <a:srgbClr val="000000"/>
              </a:solidFill>
              <a:latin typeface="ＭＳ Ｐゴシック"/>
              <a:ea typeface="ＭＳ Ｐゴシック"/>
            </a:rPr>
            <a:t>平成２３年分から開始された戸別保証交付金も雑収入となります。</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12</xdr:col>
      <xdr:colOff>660400</xdr:colOff>
      <xdr:row>0</xdr:row>
      <xdr:rowOff>431799</xdr:rowOff>
    </xdr:from>
    <xdr:to>
      <xdr:col>17</xdr:col>
      <xdr:colOff>723901</xdr:colOff>
      <xdr:row>12</xdr:row>
      <xdr:rowOff>27214</xdr:rowOff>
    </xdr:to>
    <xdr:sp macro="" textlink="">
      <xdr:nvSpPr>
        <xdr:cNvPr id="6697" name="Text Box 16">
          <a:extLst>
            <a:ext uri="{FF2B5EF4-FFF2-40B4-BE49-F238E27FC236}">
              <a16:creationId xmlns:a16="http://schemas.microsoft.com/office/drawing/2014/main" id="{00000000-0008-0000-0200-0000291A0000}"/>
            </a:ext>
          </a:extLst>
        </xdr:cNvPr>
        <xdr:cNvSpPr txBox="1">
          <a:spLocks noChangeArrowheads="1"/>
        </xdr:cNvSpPr>
      </xdr:nvSpPr>
      <xdr:spPr bwMode="auto">
        <a:xfrm>
          <a:off x="11872686" y="431799"/>
          <a:ext cx="3642179" cy="2289629"/>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1">
            <a:defRPr sz="1000"/>
          </a:pPr>
          <a:r>
            <a:rPr lang="ja-JP" altLang="en-US" sz="1400" b="1" i="0" strike="noStrike">
              <a:solidFill>
                <a:srgbClr val="000000"/>
              </a:solidFill>
              <a:latin typeface="ＭＳ Ｐゴシック"/>
              <a:ea typeface="ＭＳ Ｐゴシック"/>
            </a:rPr>
            <a:t>　家事消費の算定に関する参考資料</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a:p>
          <a:pPr algn="l" rtl="1">
            <a:defRPr sz="1000"/>
          </a:pPr>
          <a:r>
            <a:rPr lang="ja-JP" altLang="en-US" sz="1100" b="0" i="0" strike="noStrike">
              <a:solidFill>
                <a:srgbClr val="000000"/>
              </a:solidFill>
              <a:latin typeface="ＭＳ Ｐゴシック"/>
              <a:ea typeface="ＭＳ Ｐゴシック"/>
            </a:rPr>
            <a:t>　米は、本年産仮渡金額です。</a:t>
          </a:r>
        </a:p>
        <a:p>
          <a:pPr algn="l" rtl="1">
            <a:defRPr sz="1000"/>
          </a:pPr>
          <a:r>
            <a:rPr lang="ja-JP" altLang="en-US" sz="1100" b="0" i="0" strike="noStrike">
              <a:solidFill>
                <a:srgbClr val="000000"/>
              </a:solidFill>
              <a:latin typeface="ＭＳ Ｐゴシック"/>
              <a:ea typeface="ＭＳ Ｐゴシック"/>
            </a:rPr>
            <a:t>　野菜は東京中央卸売市場の年間平均価格です。</a:t>
          </a:r>
        </a:p>
        <a:p>
          <a:pPr algn="l" rtl="1">
            <a:defRPr sz="1000"/>
          </a:pPr>
          <a:endParaRPr lang="ja-JP" altLang="en-US" sz="1100" b="0" i="0" strike="noStrike">
            <a:solidFill>
              <a:srgbClr val="000000"/>
            </a:solidFill>
            <a:latin typeface="ＭＳ Ｐゴシック"/>
            <a:ea typeface="ＭＳ Ｐゴシック"/>
          </a:endParaRPr>
        </a:p>
        <a:p>
          <a:pPr algn="l" rtl="1">
            <a:defRPr sz="1000"/>
          </a:pPr>
          <a:r>
            <a:rPr lang="ja-JP" altLang="en-US" sz="1100" b="0" i="0" strike="noStrike">
              <a:solidFill>
                <a:srgbClr val="000000"/>
              </a:solidFill>
              <a:latin typeface="ＭＳ Ｐゴシック"/>
              <a:ea typeface="ＭＳ Ｐゴシック"/>
            </a:rPr>
            <a:t>　</a:t>
          </a:r>
          <a:r>
            <a:rPr lang="ja-JP" altLang="en-US" sz="1100" b="0" i="0" u="sng" strike="noStrike">
              <a:solidFill>
                <a:srgbClr val="000000"/>
              </a:solidFill>
              <a:latin typeface="ＭＳ Ｐゴシック"/>
              <a:ea typeface="ＭＳ Ｐゴシック"/>
            </a:rPr>
            <a:t>家事消費のみ</a:t>
          </a:r>
          <a:r>
            <a:rPr lang="ja-JP" altLang="en-US" sz="1100" b="0" i="0" strike="noStrike">
              <a:solidFill>
                <a:srgbClr val="000000"/>
              </a:solidFill>
              <a:latin typeface="ＭＳ Ｐゴシック"/>
              <a:ea typeface="ＭＳ Ｐゴシック"/>
            </a:rPr>
            <a:t>で販売単価がわからない場合に使用します。</a:t>
          </a:r>
        </a:p>
        <a:p>
          <a:pPr algn="l" rtl="1">
            <a:defRPr sz="1000"/>
          </a:pPr>
          <a:endParaRPr lang="ja-JP" altLang="en-US" sz="1100" b="0" i="0" strike="noStrike">
            <a:solidFill>
              <a:srgbClr val="000000"/>
            </a:solidFill>
            <a:latin typeface="ＭＳ Ｐゴシック"/>
            <a:ea typeface="ＭＳ Ｐゴシック"/>
          </a:endParaRPr>
        </a:p>
        <a:p>
          <a:pPr algn="l" rtl="1">
            <a:lnSpc>
              <a:spcPts val="1300"/>
            </a:lnSpc>
            <a:defRPr sz="1000"/>
          </a:pPr>
          <a:r>
            <a:rPr lang="ja-JP" altLang="en-US" sz="1100" b="0" i="0" strike="noStrike">
              <a:solidFill>
                <a:srgbClr val="000000"/>
              </a:solidFill>
              <a:latin typeface="ＭＳ Ｐゴシック"/>
              <a:ea typeface="ＭＳ Ｐゴシック"/>
            </a:rPr>
            <a:t>　</a:t>
          </a:r>
          <a:r>
            <a:rPr lang="ja-JP" altLang="en-US" sz="1100" b="0" i="0" u="sng" strike="noStrike">
              <a:solidFill>
                <a:srgbClr val="000000"/>
              </a:solidFill>
              <a:latin typeface="ＭＳ Ｐゴシック"/>
              <a:ea typeface="ＭＳ Ｐゴシック"/>
            </a:rPr>
            <a:t>販売がある場合</a:t>
          </a:r>
          <a:r>
            <a:rPr lang="ja-JP" altLang="en-US" sz="1100" b="0" i="0" strike="noStrike">
              <a:solidFill>
                <a:srgbClr val="000000"/>
              </a:solidFill>
              <a:latin typeface="ＭＳ Ｐゴシック"/>
              <a:ea typeface="ＭＳ Ｐゴシック"/>
            </a:rPr>
            <a:t>は、その価格の概ね７割程度を家事消費の単価としますが、出荷時期により単価が異なる場合は、平均的な市場価格により算出します。</a:t>
          </a:r>
        </a:p>
      </xdr:txBody>
    </xdr:sp>
    <xdr:clientData/>
  </xdr:twoCellAnchor>
  <xdr:twoCellAnchor>
    <xdr:from>
      <xdr:col>10</xdr:col>
      <xdr:colOff>733425</xdr:colOff>
      <xdr:row>6</xdr:row>
      <xdr:rowOff>133350</xdr:rowOff>
    </xdr:from>
    <xdr:to>
      <xdr:col>11</xdr:col>
      <xdr:colOff>495300</xdr:colOff>
      <xdr:row>16</xdr:row>
      <xdr:rowOff>133350</xdr:rowOff>
    </xdr:to>
    <xdr:sp macro="" textlink="">
      <xdr:nvSpPr>
        <xdr:cNvPr id="20354" name="AutoShape 36">
          <a:extLst>
            <a:ext uri="{FF2B5EF4-FFF2-40B4-BE49-F238E27FC236}">
              <a16:creationId xmlns:a16="http://schemas.microsoft.com/office/drawing/2014/main" id="{00000000-0008-0000-0200-0000824F0000}"/>
            </a:ext>
          </a:extLst>
        </xdr:cNvPr>
        <xdr:cNvSpPr>
          <a:spLocks noChangeArrowheads="1"/>
        </xdr:cNvSpPr>
      </xdr:nvSpPr>
      <xdr:spPr bwMode="auto">
        <a:xfrm>
          <a:off x="10039350" y="1600200"/>
          <a:ext cx="714375" cy="2076450"/>
        </a:xfrm>
        <a:prstGeom prst="curvedRightArrow">
          <a:avLst>
            <a:gd name="adj1" fmla="val 17157"/>
            <a:gd name="adj2" fmla="val 68643"/>
            <a:gd name="adj3" fmla="val 34667"/>
          </a:avLst>
        </a:prstGeom>
        <a:solidFill>
          <a:srgbClr val="FFFF00"/>
        </a:solidFill>
        <a:ln w="9525">
          <a:solidFill>
            <a:srgbClr val="000000"/>
          </a:solidFill>
          <a:miter lim="800000"/>
          <a:headEnd/>
          <a:tailEnd/>
        </a:ln>
      </xdr:spPr>
    </xdr:sp>
    <xdr:clientData/>
  </xdr:twoCellAnchor>
  <xdr:twoCellAnchor>
    <xdr:from>
      <xdr:col>4</xdr:col>
      <xdr:colOff>495300</xdr:colOff>
      <xdr:row>0</xdr:row>
      <xdr:rowOff>431800</xdr:rowOff>
    </xdr:from>
    <xdr:to>
      <xdr:col>12</xdr:col>
      <xdr:colOff>622300</xdr:colOff>
      <xdr:row>9</xdr:row>
      <xdr:rowOff>161925</xdr:rowOff>
    </xdr:to>
    <xdr:sp macro="" textlink="">
      <xdr:nvSpPr>
        <xdr:cNvPr id="6699" name="AutoShape 25">
          <a:extLst>
            <a:ext uri="{FF2B5EF4-FFF2-40B4-BE49-F238E27FC236}">
              <a16:creationId xmlns:a16="http://schemas.microsoft.com/office/drawing/2014/main" id="{00000000-0008-0000-0200-00002B1A0000}"/>
            </a:ext>
          </a:extLst>
        </xdr:cNvPr>
        <xdr:cNvSpPr>
          <a:spLocks noChangeArrowheads="1"/>
        </xdr:cNvSpPr>
      </xdr:nvSpPr>
      <xdr:spPr bwMode="auto">
        <a:xfrm>
          <a:off x="4089400" y="431800"/>
          <a:ext cx="7747000" cy="1800225"/>
        </a:xfrm>
        <a:prstGeom prst="wedgeRectCallout">
          <a:avLst>
            <a:gd name="adj1" fmla="val -35319"/>
            <a:gd name="adj2" fmla="val 83088"/>
          </a:avLst>
        </a:prstGeom>
        <a:solidFill>
          <a:srgbClr val="FFFFFF"/>
        </a:solidFill>
        <a:ln w="9525" algn="ctr">
          <a:solidFill>
            <a:srgbClr val="000000"/>
          </a:solidFill>
          <a:miter lim="800000"/>
          <a:headEnd/>
          <a:tailEnd/>
        </a:ln>
      </xdr:spPr>
      <xdr:txBody>
        <a:bodyPr vertOverflow="clip" wrap="square" lIns="36576" tIns="22860" rIns="0" bIns="0" anchor="t" upright="1"/>
        <a:lstStyle/>
        <a:p>
          <a:pPr algn="l" rtl="1">
            <a:lnSpc>
              <a:spcPts val="1600"/>
            </a:lnSpc>
            <a:defRPr sz="1000"/>
          </a:pPr>
          <a:r>
            <a:rPr lang="ja-JP" altLang="en-US" sz="1400" b="1" i="0" strike="noStrike">
              <a:solidFill>
                <a:srgbClr val="000000"/>
              </a:solidFill>
              <a:latin typeface="ＭＳ Ｐゴシック"/>
              <a:ea typeface="ＭＳ Ｐゴシック"/>
            </a:rPr>
            <a:t>ここからスタート</a:t>
          </a:r>
          <a:endParaRPr lang="ja-JP" altLang="en-US" sz="1200" b="0" i="0" strike="noStrike">
            <a:solidFill>
              <a:srgbClr val="000000"/>
            </a:solidFill>
            <a:latin typeface="ＭＳ Ｐゴシック"/>
            <a:ea typeface="ＭＳ Ｐゴシック"/>
          </a:endParaRPr>
        </a:p>
        <a:p>
          <a:pPr algn="l" rtl="1">
            <a:lnSpc>
              <a:spcPts val="1400"/>
            </a:lnSpc>
            <a:defRPr sz="1000"/>
          </a:pPr>
          <a:r>
            <a:rPr lang="ja-JP" altLang="en-US" sz="1200" b="0" i="0" strike="noStrike">
              <a:solidFill>
                <a:srgbClr val="000000"/>
              </a:solidFill>
              <a:latin typeface="ＭＳ Ｐゴシック"/>
              <a:ea typeface="ＭＳ Ｐゴシック"/>
            </a:rPr>
            <a:t>　農業所得について、収穫した農産物等が家事消費のみで、その収入より経費の方が上回る赤字の方については、本人申請に基づき「０」で申告することができます。</a:t>
          </a:r>
        </a:p>
        <a:p>
          <a:pPr algn="l" rtl="1">
            <a:lnSpc>
              <a:spcPts val="1400"/>
            </a:lnSpc>
            <a:defRPr sz="1000"/>
          </a:pPr>
          <a:r>
            <a:rPr lang="ja-JP" altLang="en-US" sz="1200" b="0" i="0" strike="noStrike">
              <a:solidFill>
                <a:srgbClr val="000000"/>
              </a:solidFill>
              <a:latin typeface="ＭＳ Ｐゴシック"/>
              <a:ea typeface="ＭＳ Ｐゴシック"/>
            </a:rPr>
            <a:t>これは、農産物の販売がなく、実質的な農業所得として算出できない家事消費のみの方に限られます。</a:t>
          </a:r>
        </a:p>
        <a:p>
          <a:pPr algn="l" rtl="1">
            <a:lnSpc>
              <a:spcPts val="1400"/>
            </a:lnSpc>
            <a:defRPr sz="1000"/>
          </a:pPr>
          <a:r>
            <a:rPr lang="ja-JP" altLang="en-US" sz="1200" b="1" i="0" strike="noStrike">
              <a:solidFill>
                <a:srgbClr val="000000"/>
              </a:solidFill>
              <a:latin typeface="ＭＳ Ｐゴシック"/>
              <a:ea typeface="ＭＳ Ｐゴシック"/>
            </a:rPr>
            <a:t>（注意）</a:t>
          </a:r>
        </a:p>
        <a:p>
          <a:pPr algn="l" rtl="1">
            <a:lnSpc>
              <a:spcPts val="1400"/>
            </a:lnSpc>
            <a:defRPr sz="1000"/>
          </a:pPr>
          <a:r>
            <a:rPr lang="ja-JP" altLang="en-US" sz="1200" b="1" i="0" strike="noStrike">
              <a:solidFill>
                <a:srgbClr val="000000"/>
              </a:solidFill>
              <a:latin typeface="ＭＳ Ｐゴシック"/>
              <a:ea typeface="ＭＳ Ｐゴシック"/>
            </a:rPr>
            <a:t>　収支計算をして農業所得がマイナス（赤字）の場合、</a:t>
          </a:r>
        </a:p>
        <a:p>
          <a:pPr algn="l" rtl="1">
            <a:lnSpc>
              <a:spcPts val="1500"/>
            </a:lnSpc>
            <a:defRPr sz="1000"/>
          </a:pPr>
          <a:r>
            <a:rPr lang="ja-JP" altLang="en-US" sz="1200" b="1" i="0" strike="noStrike">
              <a:solidFill>
                <a:srgbClr val="000000"/>
              </a:solidFill>
              <a:latin typeface="ＭＳ Ｐゴシック"/>
              <a:ea typeface="ＭＳ Ｐゴシック"/>
            </a:rPr>
            <a:t>他の黒字の所得から差し引くことができますが、「０」円</a:t>
          </a:r>
        </a:p>
        <a:p>
          <a:pPr algn="l" rtl="1">
            <a:lnSpc>
              <a:spcPts val="1400"/>
            </a:lnSpc>
            <a:defRPr sz="1000"/>
          </a:pPr>
          <a:r>
            <a:rPr lang="ja-JP" altLang="en-US" sz="1200" b="1" i="0" strike="noStrike">
              <a:solidFill>
                <a:srgbClr val="000000"/>
              </a:solidFill>
              <a:latin typeface="ＭＳ Ｐゴシック"/>
              <a:ea typeface="ＭＳ Ｐゴシック"/>
            </a:rPr>
            <a:t>申告すると差し引くことができなくなります。</a:t>
          </a:r>
        </a:p>
      </xdr:txBody>
    </xdr:sp>
    <xdr:clientData/>
  </xdr:twoCellAnchor>
  <xdr:twoCellAnchor>
    <xdr:from>
      <xdr:col>9</xdr:col>
      <xdr:colOff>180975</xdr:colOff>
      <xdr:row>5</xdr:row>
      <xdr:rowOff>190500</xdr:rowOff>
    </xdr:from>
    <xdr:to>
      <xdr:col>12</xdr:col>
      <xdr:colOff>609600</xdr:colOff>
      <xdr:row>11</xdr:row>
      <xdr:rowOff>101600</xdr:rowOff>
    </xdr:to>
    <xdr:sp macro="" textlink="">
      <xdr:nvSpPr>
        <xdr:cNvPr id="6700" name="AutoShape 34">
          <a:extLst>
            <a:ext uri="{FF2B5EF4-FFF2-40B4-BE49-F238E27FC236}">
              <a16:creationId xmlns:a16="http://schemas.microsoft.com/office/drawing/2014/main" id="{00000000-0008-0000-0200-00002C1A0000}"/>
            </a:ext>
          </a:extLst>
        </xdr:cNvPr>
        <xdr:cNvSpPr>
          <a:spLocks noChangeArrowheads="1"/>
        </xdr:cNvSpPr>
      </xdr:nvSpPr>
      <xdr:spPr bwMode="auto">
        <a:xfrm>
          <a:off x="8270875" y="1435100"/>
          <a:ext cx="3286125" cy="1130300"/>
        </a:xfrm>
        <a:prstGeom prst="wedgeRoundRectCallout">
          <a:avLst>
            <a:gd name="adj1" fmla="val 27995"/>
            <a:gd name="adj2" fmla="val 47273"/>
            <a:gd name="adj3" fmla="val 16667"/>
          </a:avLst>
        </a:prstGeom>
        <a:solidFill>
          <a:srgbClr val="FFFF00"/>
        </a:solidFill>
        <a:ln w="9525" algn="ctr">
          <a:solidFill>
            <a:srgbClr val="000000"/>
          </a:solidFill>
          <a:miter lim="800000"/>
          <a:headEnd/>
          <a:tailEnd/>
        </a:ln>
      </xdr:spPr>
      <xdr:txBody>
        <a:bodyPr vertOverflow="clip" wrap="square" lIns="27432" tIns="18288" rIns="0" bIns="0" anchor="t" upright="1"/>
        <a:lstStyle/>
        <a:p>
          <a:pPr algn="l" rtl="1">
            <a:lnSpc>
              <a:spcPts val="1300"/>
            </a:lnSpc>
            <a:defRPr sz="1000"/>
          </a:pPr>
          <a:endParaRPr lang="ja-JP" altLang="en-US" sz="1100" b="0" i="0" strike="noStrike">
            <a:solidFill>
              <a:srgbClr val="000000"/>
            </a:solidFill>
            <a:latin typeface="ＭＳ Ｐゴシック"/>
            <a:ea typeface="ＭＳ Ｐゴシック"/>
          </a:endParaRPr>
        </a:p>
        <a:p>
          <a:pPr algn="l" rtl="1">
            <a:lnSpc>
              <a:spcPts val="1600"/>
            </a:lnSpc>
            <a:defRPr sz="1000"/>
          </a:pPr>
          <a:r>
            <a:rPr lang="ja-JP" altLang="en-US" sz="1400" b="1" i="0" strike="noStrike">
              <a:solidFill>
                <a:srgbClr val="000000"/>
              </a:solidFill>
              <a:latin typeface="ＭＳ Ｐゴシック"/>
              <a:ea typeface="ＭＳ Ｐゴシック"/>
            </a:rPr>
            <a:t>所得のない理由が、休耕または農地の貸地による場合には、該当の事由を記載して提出してください。</a:t>
          </a:r>
        </a:p>
      </xdr:txBody>
    </xdr:sp>
    <xdr:clientData/>
  </xdr:twoCellAnchor>
  <xdr:twoCellAnchor>
    <xdr:from>
      <xdr:col>16</xdr:col>
      <xdr:colOff>520700</xdr:colOff>
      <xdr:row>11</xdr:row>
      <xdr:rowOff>81643</xdr:rowOff>
    </xdr:from>
    <xdr:to>
      <xdr:col>17</xdr:col>
      <xdr:colOff>530679</xdr:colOff>
      <xdr:row>29</xdr:row>
      <xdr:rowOff>165100</xdr:rowOff>
    </xdr:to>
    <xdr:sp macro="" textlink="">
      <xdr:nvSpPr>
        <xdr:cNvPr id="2" name="曲折矢印 1">
          <a:extLst>
            <a:ext uri="{FF2B5EF4-FFF2-40B4-BE49-F238E27FC236}">
              <a16:creationId xmlns:a16="http://schemas.microsoft.com/office/drawing/2014/main" id="{00000000-0008-0000-0200-000002000000}"/>
            </a:ext>
          </a:extLst>
        </xdr:cNvPr>
        <xdr:cNvSpPr/>
      </xdr:nvSpPr>
      <xdr:spPr bwMode="auto">
        <a:xfrm rot="10800000">
          <a:off x="14576879" y="2558143"/>
          <a:ext cx="744764" cy="3934278"/>
        </a:xfrm>
        <a:prstGeom prst="bentArrow">
          <a:avLst>
            <a:gd name="adj1" fmla="val 34600"/>
            <a:gd name="adj2" fmla="val 50000"/>
            <a:gd name="adj3" fmla="val 40152"/>
            <a:gd name="adj4" fmla="val 48296"/>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11</xdr:col>
      <xdr:colOff>649969</xdr:colOff>
      <xdr:row>28</xdr:row>
      <xdr:rowOff>204188</xdr:rowOff>
    </xdr:from>
    <xdr:to>
      <xdr:col>12</xdr:col>
      <xdr:colOff>258535</xdr:colOff>
      <xdr:row>31</xdr:row>
      <xdr:rowOff>126999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ackgroundRemoval t="0" b="100000" l="0" r="96825">
                      <a14:backgroundMark x1="84127" y1="15625" x2="84127" y2="15625"/>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0909755" y="6313795"/>
          <a:ext cx="561066" cy="575954"/>
        </a:xfrm>
        <a:prstGeom prst="rect">
          <a:avLst/>
        </a:prstGeom>
      </xdr:spPr>
    </xdr:pic>
    <xdr:clientData/>
  </xdr:twoCellAnchor>
  <xdr:twoCellAnchor editAs="oneCell">
    <xdr:from>
      <xdr:col>3</xdr:col>
      <xdr:colOff>898071</xdr:colOff>
      <xdr:row>27</xdr:row>
      <xdr:rowOff>223843</xdr:rowOff>
    </xdr:from>
    <xdr:to>
      <xdr:col>4</xdr:col>
      <xdr:colOff>515207</xdr:colOff>
      <xdr:row>30</xdr:row>
      <xdr:rowOff>107950</xdr:rowOff>
    </xdr:to>
    <xdr:pic>
      <xdr:nvPicPr>
        <xdr:cNvPr id="30" name="図 29">
          <a:extLst>
            <a:ext uri="{FF2B5EF4-FFF2-40B4-BE49-F238E27FC236}">
              <a16:creationId xmlns:a16="http://schemas.microsoft.com/office/drawing/2014/main" id="{00000000-0008-0000-0200-00001E000000}"/>
            </a:ext>
          </a:extLst>
        </xdr:cNvPr>
        <xdr:cNvPicPr>
          <a:picLocks noChangeAspect="1"/>
        </xdr:cNvPicPr>
      </xdr:nvPicPr>
      <xdr:blipFill rotWithShape="1">
        <a:blip xmlns:r="http://schemas.openxmlformats.org/officeDocument/2006/relationships" r:embed="rId4" cstate="email">
          <a:extLst>
            <a:ext uri="{BEBA8EAE-BF5A-486C-A8C5-ECC9F3942E4B}">
              <a14:imgProps xmlns:a14="http://schemas.microsoft.com/office/drawing/2010/main">
                <a14:imgLayer r:embed="rId5">
                  <a14:imgEffect>
                    <a14:backgroundRemoval t="10000" b="90000" l="10000" r="90000">
                      <a14:backgroundMark x1="17391" y1="18841" x2="17391" y2="18841"/>
                      <a14:backgroundMark x1="97101" y1="17391" x2="97101" y2="17391"/>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3537857" y="6102129"/>
          <a:ext cx="569636" cy="550857"/>
        </a:xfrm>
        <a:prstGeom prst="rect">
          <a:avLst/>
        </a:prstGeom>
      </xdr:spPr>
    </xdr:pic>
    <xdr:clientData/>
  </xdr:twoCellAnchor>
  <xdr:twoCellAnchor editAs="oneCell">
    <xdr:from>
      <xdr:col>17</xdr:col>
      <xdr:colOff>241955</xdr:colOff>
      <xdr:row>40</xdr:row>
      <xdr:rowOff>13608</xdr:rowOff>
    </xdr:from>
    <xdr:to>
      <xdr:col>17</xdr:col>
      <xdr:colOff>715530</xdr:colOff>
      <xdr:row>43</xdr:row>
      <xdr:rowOff>115744</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6" cstate="email">
          <a:extLst>
            <a:ext uri="{BEBA8EAE-BF5A-486C-A8C5-ECC9F3942E4B}">
              <a14:imgProps xmlns:a14="http://schemas.microsoft.com/office/drawing/2010/main">
                <a14:imgLayer r:embed="rId7">
                  <a14:imgEffect>
                    <a14:backgroundRemoval t="0" b="100000" l="0" r="100000">
                      <a14:backgroundMark x1="90566" y1="88889" x2="90566" y2="88889"/>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5032919" y="8626929"/>
          <a:ext cx="473575" cy="836922"/>
        </a:xfrm>
        <a:prstGeom prst="rect">
          <a:avLst/>
        </a:prstGeom>
      </xdr:spPr>
    </xdr:pic>
    <xdr:clientData/>
  </xdr:twoCellAnchor>
  <xdr:twoCellAnchor editAs="oneCell">
    <xdr:from>
      <xdr:col>12</xdr:col>
      <xdr:colOff>526719</xdr:colOff>
      <xdr:row>29</xdr:row>
      <xdr:rowOff>12482</xdr:rowOff>
    </xdr:from>
    <xdr:to>
      <xdr:col>13</xdr:col>
      <xdr:colOff>353786</xdr:colOff>
      <xdr:row>31</xdr:row>
      <xdr:rowOff>168068</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8" cstate="email">
          <a:extLst>
            <a:ext uri="{BEBA8EAE-BF5A-486C-A8C5-ECC9F3942E4B}">
              <a14:imgProps xmlns:a14="http://schemas.microsoft.com/office/drawing/2010/main">
                <a14:imgLayer r:embed="rId9">
                  <a14:imgEffect>
                    <a14:backgroundRemoval t="0" b="97333" l="0" r="100000">
                      <a14:backgroundMark x1="91176" y1="73333" x2="91176" y2="73333"/>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1739005" y="6339803"/>
          <a:ext cx="548245" cy="591015"/>
        </a:xfrm>
        <a:prstGeom prst="rect">
          <a:avLst/>
        </a:prstGeom>
      </xdr:spPr>
    </xdr:pic>
    <xdr:clientData/>
  </xdr:twoCellAnchor>
  <xdr:twoCellAnchor editAs="oneCell">
    <xdr:from>
      <xdr:col>16</xdr:col>
      <xdr:colOff>439553</xdr:colOff>
      <xdr:row>35</xdr:row>
      <xdr:rowOff>108856</xdr:rowOff>
    </xdr:from>
    <xdr:to>
      <xdr:col>17</xdr:col>
      <xdr:colOff>259958</xdr:colOff>
      <xdr:row>39</xdr:row>
      <xdr:rowOff>88530</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rotWithShape="1">
        <a:blip xmlns:r="http://schemas.openxmlformats.org/officeDocument/2006/relationships" r:embed="rId10" cstate="email">
          <a:extLst>
            <a:ext uri="{BEBA8EAE-BF5A-486C-A8C5-ECC9F3942E4B}">
              <a14:imgProps xmlns:a14="http://schemas.microsoft.com/office/drawing/2010/main">
                <a14:imgLayer r:embed="rId11">
                  <a14:imgEffect>
                    <a14:backgroundRemoval t="0" b="100000" l="0" r="100000">
                      <a14:backgroundMark x1="81967" y1="21429" x2="81967" y2="21429"/>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4495732" y="7756070"/>
          <a:ext cx="555190" cy="768889"/>
        </a:xfrm>
        <a:prstGeom prst="rect">
          <a:avLst/>
        </a:prstGeom>
      </xdr:spPr>
    </xdr:pic>
    <xdr:clientData/>
  </xdr:twoCellAnchor>
  <xdr:twoCellAnchor editAs="oneCell">
    <xdr:from>
      <xdr:col>15</xdr:col>
      <xdr:colOff>71510</xdr:colOff>
      <xdr:row>46</xdr:row>
      <xdr:rowOff>149679</xdr:rowOff>
    </xdr:from>
    <xdr:to>
      <xdr:col>16</xdr:col>
      <xdr:colOff>419101</xdr:colOff>
      <xdr:row>49</xdr:row>
      <xdr:rowOff>30020</xdr:rowOff>
    </xdr:to>
    <xdr:pic>
      <xdr:nvPicPr>
        <xdr:cNvPr id="36" name="図 35">
          <a:extLst>
            <a:ext uri="{FF2B5EF4-FFF2-40B4-BE49-F238E27FC236}">
              <a16:creationId xmlns:a16="http://schemas.microsoft.com/office/drawing/2014/main" id="{00000000-0008-0000-0200-000024000000}"/>
            </a:ext>
          </a:extLst>
        </xdr:cNvPr>
        <xdr:cNvPicPr>
          <a:picLocks noChangeAspect="1"/>
        </xdr:cNvPicPr>
      </xdr:nvPicPr>
      <xdr:blipFill rotWithShape="1">
        <a:blip xmlns:r="http://schemas.openxmlformats.org/officeDocument/2006/relationships" r:embed="rId12" cstate="email">
          <a:extLst>
            <a:ext uri="{BEBA8EAE-BF5A-486C-A8C5-ECC9F3942E4B}">
              <a14:imgProps xmlns:a14="http://schemas.microsoft.com/office/drawing/2010/main">
                <a14:imgLayer r:embed="rId13">
                  <a14:imgEffect>
                    <a14:backgroundRemoval t="0" b="95506" l="0" r="100000">
                      <a14:backgroundMark x1="89231" y1="17978" x2="89231" y2="17978"/>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3392903" y="10191750"/>
          <a:ext cx="1082377" cy="723984"/>
        </a:xfrm>
        <a:prstGeom prst="rect">
          <a:avLst/>
        </a:prstGeom>
      </xdr:spPr>
    </xdr:pic>
    <xdr:clientData/>
  </xdr:twoCellAnchor>
  <xdr:twoCellAnchor editAs="oneCell">
    <xdr:from>
      <xdr:col>7</xdr:col>
      <xdr:colOff>598633</xdr:colOff>
      <xdr:row>45</xdr:row>
      <xdr:rowOff>136071</xdr:rowOff>
    </xdr:from>
    <xdr:to>
      <xdr:col>8</xdr:col>
      <xdr:colOff>161794</xdr:colOff>
      <xdr:row>48</xdr:row>
      <xdr:rowOff>290492</xdr:rowOff>
    </xdr:to>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14" cstate="email">
          <a:extLst>
            <a:ext uri="{BEBA8EAE-BF5A-486C-A8C5-ECC9F3942E4B}">
              <a14:imgProps xmlns:a14="http://schemas.microsoft.com/office/drawing/2010/main">
                <a14:imgLayer r:embed="rId15">
                  <a14:imgEffect>
                    <a14:backgroundRemoval t="0" b="100000" l="0" r="100000">
                      <a14:backgroundMark x1="13115" y1="10680" x2="13115" y2="10680"/>
                    </a14:backgroundRemoval>
                  </a14:imgEffect>
                  <a14:imgEffect>
                    <a14:artisticPencilGrayscale/>
                  </a14:imgEffect>
                  <a14:imgEffect>
                    <a14:brightnessContrast bright="-20000" contrast="40000"/>
                  </a14:imgEffect>
                </a14:imgLayer>
              </a14:imgProps>
            </a:ext>
            <a:ext uri="{28A0092B-C50C-407E-A947-70E740481C1C}">
              <a14:useLocalDpi xmlns:a14="http://schemas.microsoft.com/office/drawing/2010/main"/>
            </a:ext>
          </a:extLst>
        </a:blip>
        <a:srcRect/>
        <a:stretch/>
      </xdr:blipFill>
      <xdr:spPr>
        <a:xfrm>
          <a:off x="7048419" y="9946821"/>
          <a:ext cx="515661" cy="889207"/>
        </a:xfrm>
        <a:prstGeom prst="rect">
          <a:avLst/>
        </a:prstGeom>
      </xdr:spPr>
    </xdr:pic>
    <xdr:clientData/>
  </xdr:twoCellAnchor>
  <xdr:twoCellAnchor editAs="oneCell">
    <xdr:from>
      <xdr:col>8</xdr:col>
      <xdr:colOff>303522</xdr:colOff>
      <xdr:row>43</xdr:row>
      <xdr:rowOff>81643</xdr:rowOff>
    </xdr:from>
    <xdr:to>
      <xdr:col>8</xdr:col>
      <xdr:colOff>810475</xdr:colOff>
      <xdr:row>47</xdr:row>
      <xdr:rowOff>107004</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rotWithShape="1">
        <a:blip xmlns:r="http://schemas.openxmlformats.org/officeDocument/2006/relationships" r:embed="rId16" cstate="email">
          <a:extLst>
            <a:ext uri="{BEBA8EAE-BF5A-486C-A8C5-ECC9F3942E4B}">
              <a14:imgProps xmlns:a14="http://schemas.microsoft.com/office/drawing/2010/main">
                <a14:imgLayer r:embed="rId17">
                  <a14:imgEffect>
                    <a14:backgroundRemoval t="0" b="100000" l="0" r="98276">
                      <a14:backgroundMark x1="29310" y1="24528" x2="29310" y2="24528"/>
                    </a14:backgroundRemoval>
                  </a14:imgEffect>
                  <a14:imgEffect>
                    <a14:artisticPencilGrayscale/>
                  </a14:imgEffect>
                  <a14:imgEffect>
                    <a14:brightnessContrast bright="-20000" contrast="40000"/>
                  </a14:imgEffect>
                </a14:imgLayer>
              </a14:imgProps>
            </a:ext>
            <a:ext uri="{28A0092B-C50C-407E-A947-70E740481C1C}">
              <a14:useLocalDpi xmlns:a14="http://schemas.microsoft.com/office/drawing/2010/main"/>
            </a:ext>
          </a:extLst>
        </a:blip>
        <a:srcRect/>
        <a:stretch/>
      </xdr:blipFill>
      <xdr:spPr>
        <a:xfrm>
          <a:off x="7705808" y="9429750"/>
          <a:ext cx="506953" cy="950647"/>
        </a:xfrm>
        <a:prstGeom prst="rect">
          <a:avLst/>
        </a:prstGeom>
      </xdr:spPr>
    </xdr:pic>
    <xdr:clientData/>
  </xdr:twoCellAnchor>
  <xdr:twoCellAnchor editAs="oneCell">
    <xdr:from>
      <xdr:col>16</xdr:col>
      <xdr:colOff>538019</xdr:colOff>
      <xdr:row>44</xdr:row>
      <xdr:rowOff>163285</xdr:rowOff>
    </xdr:from>
    <xdr:to>
      <xdr:col>17</xdr:col>
      <xdr:colOff>584890</xdr:colOff>
      <xdr:row>47</xdr:row>
      <xdr:rowOff>200889</xdr:rowOff>
    </xdr:to>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18" cstate="email">
          <a:extLst>
            <a:ext uri="{BEBA8EAE-BF5A-486C-A8C5-ECC9F3942E4B}">
              <a14:imgProps xmlns:a14="http://schemas.microsoft.com/office/drawing/2010/main">
                <a14:imgLayer r:embed="rId19">
                  <a14:imgEffect>
                    <a14:backgroundRemoval t="0" b="100000" l="0" r="100000">
                      <a14:backgroundMark x1="90722" y1="88889" x2="90722" y2="88889"/>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4594198" y="9742714"/>
          <a:ext cx="781656" cy="731568"/>
        </a:xfrm>
        <a:prstGeom prst="rect">
          <a:avLst/>
        </a:prstGeom>
      </xdr:spPr>
    </xdr:pic>
    <xdr:clientData/>
  </xdr:twoCellAnchor>
  <xdr:twoCellAnchor editAs="oneCell">
    <xdr:from>
      <xdr:col>17</xdr:col>
      <xdr:colOff>187096</xdr:colOff>
      <xdr:row>30</xdr:row>
      <xdr:rowOff>122463</xdr:rowOff>
    </xdr:from>
    <xdr:to>
      <xdr:col>17</xdr:col>
      <xdr:colOff>644565</xdr:colOff>
      <xdr:row>35</xdr:row>
      <xdr:rowOff>19254</xdr:rowOff>
    </xdr:to>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rotWithShape="1">
        <a:blip xmlns:r="http://schemas.openxmlformats.org/officeDocument/2006/relationships" r:embed="rId20" cstate="email">
          <a:extLst>
            <a:ext uri="{BEBA8EAE-BF5A-486C-A8C5-ECC9F3942E4B}">
              <a14:imgProps xmlns:a14="http://schemas.microsoft.com/office/drawing/2010/main">
                <a14:imgLayer r:embed="rId21">
                  <a14:imgEffect>
                    <a14:backgroundRemoval t="0" b="98230" l="0" r="94340">
                      <a14:backgroundMark x1="9434" y1="87611" x2="9434" y2="87611"/>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14978060" y="6667499"/>
          <a:ext cx="457469" cy="998969"/>
        </a:xfrm>
        <a:prstGeom prst="rect">
          <a:avLst/>
        </a:prstGeom>
      </xdr:spPr>
    </xdr:pic>
    <xdr:clientData/>
  </xdr:twoCellAnchor>
  <xdr:twoCellAnchor editAs="oneCell">
    <xdr:from>
      <xdr:col>3</xdr:col>
      <xdr:colOff>727229</xdr:colOff>
      <xdr:row>33</xdr:row>
      <xdr:rowOff>176892</xdr:rowOff>
    </xdr:from>
    <xdr:to>
      <xdr:col>4</xdr:col>
      <xdr:colOff>506000</xdr:colOff>
      <xdr:row>36</xdr:row>
      <xdr:rowOff>166379</xdr:rowOff>
    </xdr:to>
    <xdr:pic>
      <xdr:nvPicPr>
        <xdr:cNvPr id="41" name="図 40">
          <a:extLst>
            <a:ext uri="{FF2B5EF4-FFF2-40B4-BE49-F238E27FC236}">
              <a16:creationId xmlns:a16="http://schemas.microsoft.com/office/drawing/2014/main" id="{00000000-0008-0000-0200-000029000000}"/>
            </a:ext>
          </a:extLst>
        </xdr:cNvPr>
        <xdr:cNvPicPr>
          <a:picLocks noChangeAspect="1"/>
        </xdr:cNvPicPr>
      </xdr:nvPicPr>
      <xdr:blipFill rotWithShape="1">
        <a:blip xmlns:r="http://schemas.openxmlformats.org/officeDocument/2006/relationships" r:embed="rId22" cstate="email">
          <a:extLst>
            <a:ext uri="{BEBA8EAE-BF5A-486C-A8C5-ECC9F3942E4B}">
              <a14:imgProps xmlns:a14="http://schemas.microsoft.com/office/drawing/2010/main">
                <a14:imgLayer r:embed="rId23">
                  <a14:imgEffect>
                    <a14:backgroundRemoval t="1316" b="98684" l="0" r="97674">
                      <a14:backgroundMark x1="83721" y1="15789" x2="83721" y2="15789"/>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3367015" y="7388678"/>
          <a:ext cx="731271" cy="656237"/>
        </a:xfrm>
        <a:prstGeom prst="rect">
          <a:avLst/>
        </a:prstGeom>
      </xdr:spPr>
    </xdr:pic>
    <xdr:clientData/>
  </xdr:twoCellAnchor>
  <xdr:twoCellAnchor editAs="oneCell">
    <xdr:from>
      <xdr:col>6</xdr:col>
      <xdr:colOff>730500</xdr:colOff>
      <xdr:row>43</xdr:row>
      <xdr:rowOff>52281</xdr:rowOff>
    </xdr:from>
    <xdr:to>
      <xdr:col>7</xdr:col>
      <xdr:colOff>489857</xdr:colOff>
      <xdr:row>46</xdr:row>
      <xdr:rowOff>173017</xdr:rowOff>
    </xdr:to>
    <xdr:pic>
      <xdr:nvPicPr>
        <xdr:cNvPr id="42" name="図 41">
          <a:extLst>
            <a:ext uri="{FF2B5EF4-FFF2-40B4-BE49-F238E27FC236}">
              <a16:creationId xmlns:a16="http://schemas.microsoft.com/office/drawing/2014/main" id="{00000000-0008-0000-0200-00002A000000}"/>
            </a:ext>
          </a:extLst>
        </xdr:cNvPr>
        <xdr:cNvPicPr>
          <a:picLocks noChangeAspect="1"/>
        </xdr:cNvPicPr>
      </xdr:nvPicPr>
      <xdr:blipFill rotWithShape="1">
        <a:blip xmlns:r="http://schemas.openxmlformats.org/officeDocument/2006/relationships" r:embed="rId24" cstate="email">
          <a:extLst>
            <a:ext uri="{BEBA8EAE-BF5A-486C-A8C5-ECC9F3942E4B}">
              <a14:imgProps xmlns:a14="http://schemas.microsoft.com/office/drawing/2010/main">
                <a14:imgLayer r:embed="rId25">
                  <a14:imgEffect>
                    <a14:backgroundRemoval t="1087" b="100000" l="0" r="100000">
                      <a14:backgroundMark x1="90123" y1="83696" x2="90123" y2="83696"/>
                    </a14:backgroundRemoval>
                  </a14:imgEffect>
                  <a14:imgEffect>
                    <a14:artisticPhotocopy/>
                  </a14:imgEffect>
                </a14:imgLayer>
              </a14:imgProps>
            </a:ext>
            <a:ext uri="{28A0092B-C50C-407E-A947-70E740481C1C}">
              <a14:useLocalDpi xmlns:a14="http://schemas.microsoft.com/office/drawing/2010/main"/>
            </a:ext>
          </a:extLst>
        </a:blip>
        <a:srcRect/>
        <a:stretch/>
      </xdr:blipFill>
      <xdr:spPr>
        <a:xfrm>
          <a:off x="6227786" y="9400388"/>
          <a:ext cx="711857" cy="814700"/>
        </a:xfrm>
        <a:prstGeom prst="rect">
          <a:avLst/>
        </a:prstGeom>
      </xdr:spPr>
    </xdr:pic>
    <xdr:clientData/>
  </xdr:twoCellAnchor>
  <xdr:twoCellAnchor editAs="oneCell">
    <xdr:from>
      <xdr:col>12</xdr:col>
      <xdr:colOff>26922</xdr:colOff>
      <xdr:row>24</xdr:row>
      <xdr:rowOff>6121</xdr:rowOff>
    </xdr:from>
    <xdr:to>
      <xdr:col>13</xdr:col>
      <xdr:colOff>81644</xdr:colOff>
      <xdr:row>27</xdr:row>
      <xdr:rowOff>43701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backgroundRemoval t="0" b="99265" l="0" r="99219">
                      <a14:backgroundMark x1="7813" y1="4412" x2="7813" y2="4412"/>
                    </a14:backgroundRemoval>
                  </a14:imgEffect>
                  <a14:imgEffect>
                    <a14:artisticPhotocopy/>
                  </a14:imgEffect>
                </a14:imgLayer>
              </a14:imgProps>
            </a:ext>
            <a:ext uri="{28A0092B-C50C-407E-A947-70E740481C1C}">
              <a14:useLocalDpi xmlns:a14="http://schemas.microsoft.com/office/drawing/2010/main" val="0"/>
            </a:ext>
          </a:extLst>
        </a:blip>
        <a:stretch>
          <a:fillRect/>
        </a:stretch>
      </xdr:blipFill>
      <xdr:spPr>
        <a:xfrm>
          <a:off x="11239208" y="5231264"/>
          <a:ext cx="775900" cy="690723"/>
        </a:xfrm>
        <a:prstGeom prst="rect">
          <a:avLst/>
        </a:prstGeom>
      </xdr:spPr>
    </xdr:pic>
    <xdr:clientData/>
  </xdr:twoCellAnchor>
  <xdr:twoCellAnchor editAs="oneCell">
    <xdr:from>
      <xdr:col>3</xdr:col>
      <xdr:colOff>841116</xdr:colOff>
      <xdr:row>12</xdr:row>
      <xdr:rowOff>25977</xdr:rowOff>
    </xdr:from>
    <xdr:to>
      <xdr:col>4</xdr:col>
      <xdr:colOff>400791</xdr:colOff>
      <xdr:row>14</xdr:row>
      <xdr:rowOff>57150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8" cstate="print">
          <a:extLst>
            <a:ext uri="{BEBA8EAE-BF5A-486C-A8C5-ECC9F3942E4B}">
              <a14:imgProps xmlns:a14="http://schemas.microsoft.com/office/drawing/2010/main">
                <a14:imgLayer r:embed="rId29">
                  <a14:imgEffect>
                    <a14:artisticPencilGrayscale/>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480902" y="2720191"/>
          <a:ext cx="512175" cy="466602"/>
        </a:xfrm>
        <a:prstGeom prst="rect">
          <a:avLst/>
        </a:prstGeom>
      </xdr:spPr>
    </xdr:pic>
    <xdr:clientData/>
  </xdr:twoCellAnchor>
  <xdr:twoCellAnchor editAs="oneCell">
    <xdr:from>
      <xdr:col>12</xdr:col>
      <xdr:colOff>204916</xdr:colOff>
      <xdr:row>34</xdr:row>
      <xdr:rowOff>209478</xdr:rowOff>
    </xdr:from>
    <xdr:to>
      <xdr:col>13</xdr:col>
      <xdr:colOff>544286</xdr:colOff>
      <xdr:row>39</xdr:row>
      <xdr:rowOff>151658</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0" cstate="print">
          <a:extLst>
            <a:ext uri="{BEBA8EAE-BF5A-486C-A8C5-ECC9F3942E4B}">
              <a14:imgProps xmlns:a14="http://schemas.microsoft.com/office/drawing/2010/main">
                <a14:imgLayer r:embed="rId31">
                  <a14:imgEffect>
                    <a14:artisticPencilGrayscale/>
                  </a14:imgEffect>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11417202" y="7638978"/>
          <a:ext cx="1060548" cy="9491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AT63"/>
  <sheetViews>
    <sheetView showGridLines="0" view="pageBreakPreview" topLeftCell="A13" zoomScale="70" zoomScaleNormal="45" zoomScaleSheetLayoutView="70" workbookViewId="0">
      <selection activeCell="U33" sqref="U33:V33"/>
    </sheetView>
  </sheetViews>
  <sheetFormatPr defaultColWidth="9.6640625" defaultRowHeight="13.5" customHeight="1" x14ac:dyDescent="0.2"/>
  <cols>
    <col min="1" max="1" width="2.77734375" customWidth="1"/>
    <col min="2" max="2" width="5.6640625" customWidth="1"/>
    <col min="3" max="3" width="11.109375" customWidth="1"/>
    <col min="4" max="4" width="9.44140625" customWidth="1"/>
    <col min="5" max="5" width="2.44140625" style="222" customWidth="1"/>
    <col min="6" max="6" width="9.44140625" customWidth="1"/>
    <col min="7" max="7" width="2.44140625" customWidth="1"/>
    <col min="8" max="8" width="9" customWidth="1"/>
    <col min="9" max="9" width="2.44140625" customWidth="1"/>
    <col min="10" max="10" width="17.6640625" customWidth="1"/>
    <col min="11" max="11" width="11.109375" customWidth="1"/>
    <col min="12" max="12" width="5.88671875" customWidth="1"/>
    <col min="13" max="13" width="3.77734375" customWidth="1"/>
    <col min="14" max="14" width="3" customWidth="1"/>
    <col min="15" max="16" width="15.6640625" customWidth="1"/>
    <col min="17" max="17" width="5.6640625" customWidth="1"/>
    <col min="18" max="18" width="13.6640625" customWidth="1"/>
    <col min="19" max="19" width="14.109375" customWidth="1"/>
    <col min="20" max="20" width="6.6640625" customWidth="1"/>
    <col min="21" max="21" width="22" customWidth="1"/>
    <col min="22" max="22" width="3.44140625" customWidth="1"/>
    <col min="23" max="23" width="8.44140625" style="52" customWidth="1"/>
    <col min="24" max="25" width="8.6640625" style="52" customWidth="1"/>
    <col min="26" max="26" width="11" style="52" customWidth="1"/>
    <col min="27" max="27" width="2.109375" style="53" customWidth="1"/>
    <col min="28" max="28" width="10.33203125" customWidth="1"/>
    <col min="29" max="42" width="12.77734375" customWidth="1"/>
    <col min="43" max="46" width="8.44140625" customWidth="1"/>
    <col min="47" max="47" width="2.44140625" customWidth="1"/>
    <col min="48" max="57" width="8.44140625" customWidth="1"/>
  </cols>
  <sheetData>
    <row r="1" spans="2:45" ht="35.25" customHeight="1" x14ac:dyDescent="0.25">
      <c r="B1" s="154" t="s">
        <v>102</v>
      </c>
      <c r="H1" s="360" t="s">
        <v>310</v>
      </c>
      <c r="I1" s="360"/>
      <c r="J1" s="360"/>
      <c r="K1" s="360"/>
      <c r="L1" s="360"/>
      <c r="M1" s="360"/>
      <c r="N1" s="360"/>
      <c r="O1" s="360"/>
      <c r="P1" s="477" t="s">
        <v>300</v>
      </c>
      <c r="Q1" s="477"/>
      <c r="R1" s="477"/>
      <c r="S1" s="145" t="s">
        <v>158</v>
      </c>
      <c r="T1" s="144" t="s">
        <v>159</v>
      </c>
      <c r="W1" s="459" t="s">
        <v>277</v>
      </c>
      <c r="X1" s="460"/>
      <c r="Y1" s="460"/>
      <c r="Z1" s="460"/>
      <c r="AC1" s="399" t="s">
        <v>52</v>
      </c>
      <c r="AD1" s="399"/>
      <c r="AE1" s="399"/>
    </row>
    <row r="2" spans="2:45" ht="21.75" customHeight="1" x14ac:dyDescent="0.2">
      <c r="H2" s="360"/>
      <c r="I2" s="360"/>
      <c r="J2" s="360"/>
      <c r="K2" s="360"/>
      <c r="L2" s="360"/>
      <c r="M2" s="360"/>
      <c r="N2" s="360"/>
      <c r="O2" s="360"/>
      <c r="W2" s="395" t="s">
        <v>183</v>
      </c>
      <c r="X2" s="395"/>
      <c r="Y2" s="395"/>
      <c r="Z2" s="395"/>
      <c r="AC2" s="399"/>
      <c r="AD2" s="399"/>
      <c r="AE2" s="399"/>
    </row>
    <row r="3" spans="2:45" ht="15.75" customHeight="1" x14ac:dyDescent="0.25">
      <c r="B3" s="376"/>
      <c r="C3" s="376"/>
      <c r="H3" s="146"/>
      <c r="I3" s="146"/>
      <c r="J3" s="146"/>
      <c r="K3" s="146"/>
      <c r="L3" s="146"/>
      <c r="M3" s="146"/>
      <c r="N3" s="146"/>
      <c r="O3" s="146"/>
      <c r="W3" s="393" t="s">
        <v>49</v>
      </c>
      <c r="X3" s="393" t="s">
        <v>47</v>
      </c>
      <c r="Y3" s="394" t="s">
        <v>50</v>
      </c>
      <c r="Z3" s="391" t="s">
        <v>79</v>
      </c>
      <c r="AC3" s="147"/>
      <c r="AD3" s="147"/>
      <c r="AE3" s="147"/>
    </row>
    <row r="4" spans="2:45" ht="19.2" x14ac:dyDescent="0.25">
      <c r="B4" s="376"/>
      <c r="C4" s="376"/>
      <c r="S4" s="36"/>
      <c r="W4" s="392"/>
      <c r="X4" s="392"/>
      <c r="Y4" s="392"/>
      <c r="Z4" s="392"/>
      <c r="AC4" t="s">
        <v>53</v>
      </c>
    </row>
    <row r="5" spans="2:45" ht="14.25" customHeight="1" x14ac:dyDescent="0.2">
      <c r="B5" s="376"/>
      <c r="C5" s="376"/>
      <c r="W5" s="45" t="s">
        <v>34</v>
      </c>
      <c r="X5" s="318">
        <v>475</v>
      </c>
      <c r="Y5" s="215"/>
      <c r="Z5" s="214">
        <f>ROUND(X5*Y5,0)</f>
        <v>0</v>
      </c>
      <c r="AC5" t="s">
        <v>71</v>
      </c>
    </row>
    <row r="6" spans="2:45" ht="14.25" customHeight="1" thickBot="1" x14ac:dyDescent="0.25">
      <c r="B6" s="19"/>
      <c r="C6" s="1"/>
      <c r="J6" s="20"/>
      <c r="W6" s="45" t="s">
        <v>35</v>
      </c>
      <c r="X6" s="318">
        <v>451</v>
      </c>
      <c r="Y6" s="215"/>
      <c r="Z6" s="214">
        <f>ROUND(X6*Y6,0)</f>
        <v>0</v>
      </c>
      <c r="AC6" s="9"/>
      <c r="AD6" s="59" t="s">
        <v>54</v>
      </c>
      <c r="AE6" s="59" t="s">
        <v>55</v>
      </c>
      <c r="AF6" s="59" t="s">
        <v>56</v>
      </c>
      <c r="AG6" s="59" t="s">
        <v>57</v>
      </c>
      <c r="AH6" s="59" t="s">
        <v>58</v>
      </c>
      <c r="AI6" s="59" t="s">
        <v>59</v>
      </c>
      <c r="AJ6" s="59" t="s">
        <v>60</v>
      </c>
      <c r="AK6" s="59" t="s">
        <v>61</v>
      </c>
      <c r="AL6" s="59" t="s">
        <v>62</v>
      </c>
      <c r="AM6" s="59" t="s">
        <v>63</v>
      </c>
      <c r="AN6" s="59" t="s">
        <v>64</v>
      </c>
      <c r="AO6" s="59" t="s">
        <v>65</v>
      </c>
      <c r="AP6" s="59" t="s">
        <v>30</v>
      </c>
      <c r="AR6" t="s">
        <v>73</v>
      </c>
    </row>
    <row r="7" spans="2:45" ht="14.25" customHeight="1" thickBot="1" x14ac:dyDescent="0.25">
      <c r="B7" s="19"/>
      <c r="C7" s="1"/>
      <c r="W7" s="45" t="s">
        <v>36</v>
      </c>
      <c r="X7" s="318">
        <v>437</v>
      </c>
      <c r="Y7" s="213"/>
      <c r="Z7" s="213">
        <f>ROUND(X7*Y7,0)</f>
        <v>0</v>
      </c>
      <c r="AC7" s="60" t="s">
        <v>67</v>
      </c>
      <c r="AD7" s="61"/>
      <c r="AE7" s="61"/>
      <c r="AF7" s="61"/>
      <c r="AG7" s="61"/>
      <c r="AH7" s="61"/>
      <c r="AI7" s="61"/>
      <c r="AJ7" s="61"/>
      <c r="AK7" s="61"/>
      <c r="AL7" s="61"/>
      <c r="AM7" s="61"/>
      <c r="AN7" s="61"/>
      <c r="AO7" s="61"/>
      <c r="AP7" s="62"/>
      <c r="AR7" s="444"/>
      <c r="AS7" s="445"/>
    </row>
    <row r="8" spans="2:45" ht="14.25" customHeight="1" thickBot="1" x14ac:dyDescent="0.25">
      <c r="B8" s="19"/>
      <c r="C8" s="1"/>
      <c r="W8" s="49"/>
      <c r="X8" s="198"/>
      <c r="Y8" s="199"/>
      <c r="Z8" s="199"/>
      <c r="AC8" s="63" t="s">
        <v>14</v>
      </c>
      <c r="AD8" s="16"/>
      <c r="AE8" s="16"/>
      <c r="AF8" s="16"/>
      <c r="AG8" s="16"/>
      <c r="AH8" s="16"/>
      <c r="AI8" s="16"/>
      <c r="AJ8" s="16"/>
      <c r="AK8" s="16"/>
      <c r="AL8" s="16"/>
      <c r="AM8" s="16"/>
      <c r="AN8" s="16"/>
      <c r="AO8" s="16"/>
      <c r="AP8" s="64"/>
      <c r="AR8" t="s">
        <v>74</v>
      </c>
    </row>
    <row r="9" spans="2:45" ht="20.100000000000001" customHeight="1" thickBot="1" x14ac:dyDescent="0.25">
      <c r="B9" s="19"/>
      <c r="C9" s="1"/>
      <c r="W9" s="432" t="s">
        <v>281</v>
      </c>
      <c r="X9" s="432"/>
      <c r="Y9" s="432"/>
      <c r="Z9" s="432"/>
      <c r="AC9" s="65" t="s">
        <v>66</v>
      </c>
      <c r="AD9" s="66"/>
      <c r="AE9" s="66"/>
      <c r="AF9" s="66"/>
      <c r="AG9" s="66"/>
      <c r="AH9" s="66"/>
      <c r="AI9" s="66"/>
      <c r="AJ9" s="66"/>
      <c r="AK9" s="66"/>
      <c r="AL9" s="66"/>
      <c r="AM9" s="66"/>
      <c r="AN9" s="66"/>
      <c r="AO9" s="66"/>
      <c r="AP9" s="67"/>
      <c r="AR9" s="444"/>
      <c r="AS9" s="445"/>
    </row>
    <row r="10" spans="2:45" ht="20.100000000000001" customHeight="1" thickBot="1" x14ac:dyDescent="0.25">
      <c r="T10" s="18"/>
      <c r="W10" s="463" t="s">
        <v>42</v>
      </c>
      <c r="X10" s="396" t="s">
        <v>48</v>
      </c>
      <c r="Y10" s="398" t="s">
        <v>50</v>
      </c>
      <c r="Z10" s="396" t="s">
        <v>79</v>
      </c>
      <c r="AC10" s="68" t="s">
        <v>68</v>
      </c>
      <c r="AD10" s="69"/>
      <c r="AE10" s="69"/>
      <c r="AF10" s="69"/>
      <c r="AG10" s="69"/>
      <c r="AH10" s="69"/>
      <c r="AI10" s="69"/>
      <c r="AJ10" s="69"/>
      <c r="AK10" s="69"/>
      <c r="AL10" s="69"/>
      <c r="AM10" s="69"/>
      <c r="AN10" s="69"/>
      <c r="AO10" s="69"/>
      <c r="AP10" s="70"/>
    </row>
    <row r="11" spans="2:45" ht="20.100000000000001" customHeight="1" x14ac:dyDescent="0.2">
      <c r="L11" s="226"/>
      <c r="M11" s="225"/>
      <c r="N11" s="225"/>
      <c r="O11" s="226"/>
      <c r="P11" s="226"/>
      <c r="Q11" s="226"/>
      <c r="R11" s="226"/>
      <c r="S11" s="5"/>
      <c r="T11" s="5"/>
      <c r="U11" s="5"/>
      <c r="W11" s="397"/>
      <c r="X11" s="397"/>
      <c r="Y11" s="397"/>
      <c r="Z11" s="397"/>
      <c r="AC11" s="71" t="s">
        <v>72</v>
      </c>
    </row>
    <row r="12" spans="2:45" ht="15" customHeight="1" thickBot="1" x14ac:dyDescent="0.25">
      <c r="L12" s="225"/>
      <c r="M12" s="225"/>
      <c r="N12" s="225"/>
      <c r="O12" s="226"/>
      <c r="P12" s="226"/>
      <c r="Q12" s="3"/>
      <c r="R12" s="226"/>
      <c r="S12" s="5"/>
      <c r="T12" s="5"/>
      <c r="U12" s="5"/>
      <c r="W12" s="45" t="s">
        <v>51</v>
      </c>
      <c r="X12" s="319">
        <v>187</v>
      </c>
      <c r="Y12" s="216"/>
      <c r="Z12" s="214">
        <f t="shared" ref="Z12:Z38" si="0">ROUND(X12*Y12,0)</f>
        <v>0</v>
      </c>
      <c r="AA12" s="54"/>
      <c r="AC12" s="112"/>
      <c r="AD12" s="11"/>
      <c r="AE12" s="11"/>
      <c r="AF12" s="11"/>
      <c r="AG12" s="11"/>
      <c r="AH12" s="11"/>
      <c r="AI12" s="11"/>
      <c r="AJ12" s="11"/>
      <c r="AK12" s="11"/>
      <c r="AL12" s="11"/>
      <c r="AM12" s="11"/>
      <c r="AN12" s="11"/>
      <c r="AO12" s="11"/>
      <c r="AP12" s="100"/>
    </row>
    <row r="13" spans="2:45" ht="18" customHeight="1" x14ac:dyDescent="0.2">
      <c r="L13" s="385" t="s">
        <v>103</v>
      </c>
      <c r="M13" s="422"/>
      <c r="N13" s="423"/>
      <c r="O13" s="149" t="s">
        <v>174</v>
      </c>
      <c r="P13" s="37"/>
      <c r="Q13" s="37"/>
      <c r="R13" s="150"/>
      <c r="S13" s="37"/>
      <c r="T13" s="37"/>
      <c r="U13" s="32"/>
      <c r="W13" s="45" t="s">
        <v>269</v>
      </c>
      <c r="X13" s="319">
        <v>263</v>
      </c>
      <c r="Y13" s="216"/>
      <c r="Z13" s="214">
        <f t="shared" si="0"/>
        <v>0</v>
      </c>
      <c r="AA13" s="54"/>
      <c r="AC13" s="63" t="s">
        <v>14</v>
      </c>
      <c r="AD13" s="16"/>
      <c r="AE13" s="16"/>
      <c r="AF13" s="16"/>
      <c r="AG13" s="16"/>
      <c r="AH13" s="16"/>
      <c r="AI13" s="16"/>
      <c r="AJ13" s="16"/>
      <c r="AK13" s="16"/>
      <c r="AL13" s="16"/>
      <c r="AM13" s="16"/>
      <c r="AN13" s="16"/>
      <c r="AO13" s="16"/>
      <c r="AP13" s="64"/>
    </row>
    <row r="14" spans="2:45" ht="18" customHeight="1" thickBot="1" x14ac:dyDescent="0.3">
      <c r="B14" s="399" t="s">
        <v>89</v>
      </c>
      <c r="C14" s="399"/>
      <c r="D14" s="399"/>
      <c r="E14" s="399"/>
      <c r="F14" s="399"/>
      <c r="G14" s="399"/>
      <c r="H14" s="399"/>
      <c r="I14" s="399"/>
      <c r="J14" s="399"/>
      <c r="K14" s="400"/>
      <c r="L14" s="424"/>
      <c r="M14" s="380"/>
      <c r="N14" s="414"/>
      <c r="O14" s="151" t="s">
        <v>173</v>
      </c>
      <c r="P14" s="211"/>
      <c r="Q14" s="212" t="s">
        <v>293</v>
      </c>
      <c r="R14" s="152" t="s">
        <v>104</v>
      </c>
      <c r="S14" s="5"/>
      <c r="T14" s="75"/>
      <c r="U14" s="40" t="s">
        <v>84</v>
      </c>
      <c r="W14" s="45" t="s">
        <v>255</v>
      </c>
      <c r="X14" s="319">
        <v>303</v>
      </c>
      <c r="Y14" s="216"/>
      <c r="Z14" s="214">
        <f t="shared" si="0"/>
        <v>0</v>
      </c>
      <c r="AC14" s="65" t="s">
        <v>66</v>
      </c>
      <c r="AD14" s="66"/>
      <c r="AE14" s="66"/>
      <c r="AF14" s="66"/>
      <c r="AG14" s="66"/>
      <c r="AH14" s="66"/>
      <c r="AI14" s="66"/>
      <c r="AJ14" s="66"/>
      <c r="AK14" s="66"/>
      <c r="AL14" s="66"/>
      <c r="AM14" s="66"/>
      <c r="AN14" s="66"/>
      <c r="AO14" s="66"/>
      <c r="AP14" s="67"/>
    </row>
    <row r="15" spans="2:45" ht="18" customHeight="1" thickBot="1" x14ac:dyDescent="0.25">
      <c r="B15" s="47"/>
      <c r="C15" s="47"/>
      <c r="D15" s="75"/>
      <c r="E15" s="75"/>
      <c r="F15" s="75"/>
      <c r="G15" s="75"/>
      <c r="H15" s="5"/>
      <c r="I15" s="5"/>
      <c r="J15" s="97"/>
      <c r="K15" s="75"/>
      <c r="L15" s="425"/>
      <c r="M15" s="426"/>
      <c r="N15" s="427"/>
      <c r="O15" s="153" t="s">
        <v>175</v>
      </c>
      <c r="P15" s="39"/>
      <c r="Q15" s="39"/>
      <c r="R15" s="102"/>
      <c r="S15" s="77"/>
      <c r="T15" s="77"/>
      <c r="U15" s="78"/>
      <c r="W15" s="45" t="s">
        <v>270</v>
      </c>
      <c r="X15" s="319">
        <v>1466</v>
      </c>
      <c r="Y15" s="216"/>
      <c r="Z15" s="214">
        <f t="shared" si="0"/>
        <v>0</v>
      </c>
      <c r="AC15" t="s">
        <v>69</v>
      </c>
    </row>
    <row r="16" spans="2:45" ht="15" customHeight="1" x14ac:dyDescent="0.2">
      <c r="B16" s="377" t="s">
        <v>7</v>
      </c>
      <c r="C16" s="405"/>
      <c r="D16" s="377" t="s">
        <v>8</v>
      </c>
      <c r="E16" s="413"/>
      <c r="F16" s="377" t="s">
        <v>9</v>
      </c>
      <c r="G16" s="378"/>
      <c r="H16" s="407" t="s">
        <v>10</v>
      </c>
      <c r="I16" s="408"/>
      <c r="J16" s="409"/>
      <c r="K16" s="385" t="s">
        <v>252</v>
      </c>
      <c r="L16" s="386"/>
      <c r="M16" s="386"/>
      <c r="N16" s="386"/>
      <c r="O16" s="409"/>
      <c r="P16" s="385" t="s">
        <v>155</v>
      </c>
      <c r="Q16" s="422"/>
      <c r="R16" s="428"/>
      <c r="S16" s="385" t="s">
        <v>176</v>
      </c>
      <c r="T16" s="386"/>
      <c r="U16" s="387"/>
      <c r="W16" s="45" t="s">
        <v>257</v>
      </c>
      <c r="X16" s="319">
        <v>133</v>
      </c>
      <c r="Y16" s="216"/>
      <c r="Z16" s="214">
        <f t="shared" si="0"/>
        <v>0</v>
      </c>
    </row>
    <row r="17" spans="2:46" ht="15" customHeight="1" thickBot="1" x14ac:dyDescent="0.25">
      <c r="B17" s="406"/>
      <c r="C17" s="390"/>
      <c r="D17" s="379"/>
      <c r="E17" s="414"/>
      <c r="F17" s="379"/>
      <c r="G17" s="380"/>
      <c r="H17" s="410"/>
      <c r="I17" s="411"/>
      <c r="J17" s="412"/>
      <c r="K17" s="410"/>
      <c r="L17" s="411"/>
      <c r="M17" s="411"/>
      <c r="N17" s="411"/>
      <c r="O17" s="412"/>
      <c r="P17" s="429"/>
      <c r="Q17" s="430"/>
      <c r="R17" s="431"/>
      <c r="S17" s="388"/>
      <c r="T17" s="389"/>
      <c r="U17" s="390"/>
      <c r="W17" s="45" t="s">
        <v>263</v>
      </c>
      <c r="X17" s="319">
        <v>315</v>
      </c>
      <c r="Y17" s="216"/>
      <c r="Z17" s="214">
        <f t="shared" si="0"/>
        <v>0</v>
      </c>
      <c r="AC17" s="9"/>
      <c r="AD17" s="59" t="s">
        <v>54</v>
      </c>
      <c r="AE17" s="59" t="s">
        <v>55</v>
      </c>
      <c r="AF17" s="59" t="s">
        <v>56</v>
      </c>
      <c r="AG17" s="59" t="s">
        <v>57</v>
      </c>
      <c r="AH17" s="59" t="s">
        <v>58</v>
      </c>
      <c r="AI17" s="59" t="s">
        <v>59</v>
      </c>
      <c r="AJ17" s="59" t="s">
        <v>60</v>
      </c>
      <c r="AK17" s="59" t="s">
        <v>61</v>
      </c>
      <c r="AL17" s="59" t="s">
        <v>62</v>
      </c>
      <c r="AM17" s="59" t="s">
        <v>63</v>
      </c>
      <c r="AN17" s="59" t="s">
        <v>64</v>
      </c>
      <c r="AO17" s="59" t="s">
        <v>65</v>
      </c>
      <c r="AP17" s="59" t="s">
        <v>30</v>
      </c>
    </row>
    <row r="18" spans="2:46" ht="15" customHeight="1" thickBot="1" x14ac:dyDescent="0.25">
      <c r="B18" s="406"/>
      <c r="C18" s="390"/>
      <c r="D18" s="379"/>
      <c r="E18" s="414"/>
      <c r="F18" s="379"/>
      <c r="G18" s="380"/>
      <c r="H18" s="370" t="s">
        <v>168</v>
      </c>
      <c r="I18" s="371"/>
      <c r="J18" s="98" t="s">
        <v>169</v>
      </c>
      <c r="K18" s="104" t="s">
        <v>170</v>
      </c>
      <c r="L18" s="220" t="s">
        <v>171</v>
      </c>
      <c r="M18" s="22"/>
      <c r="N18" s="74"/>
      <c r="O18" s="105" t="s">
        <v>172</v>
      </c>
      <c r="P18" s="469" t="s">
        <v>131</v>
      </c>
      <c r="Q18" s="470"/>
      <c r="R18" s="108" t="s">
        <v>184</v>
      </c>
      <c r="S18" s="388"/>
      <c r="T18" s="389"/>
      <c r="U18" s="390"/>
      <c r="W18" s="45" t="s">
        <v>256</v>
      </c>
      <c r="X18" s="319">
        <v>127</v>
      </c>
      <c r="Y18" s="216"/>
      <c r="Z18" s="214">
        <f t="shared" si="0"/>
        <v>0</v>
      </c>
      <c r="AC18" s="60" t="s">
        <v>70</v>
      </c>
      <c r="AD18" s="61"/>
      <c r="AE18" s="61"/>
      <c r="AF18" s="61"/>
      <c r="AG18" s="61"/>
      <c r="AH18" s="61"/>
      <c r="AI18" s="61"/>
      <c r="AJ18" s="61"/>
      <c r="AK18" s="61"/>
      <c r="AL18" s="61"/>
      <c r="AM18" s="61"/>
      <c r="AN18" s="61"/>
      <c r="AO18" s="61"/>
      <c r="AP18" s="62"/>
      <c r="AQ18" s="461" t="s">
        <v>76</v>
      </c>
      <c r="AR18" s="462"/>
      <c r="AS18" s="444"/>
      <c r="AT18" s="445"/>
    </row>
    <row r="19" spans="2:46" ht="15" customHeight="1" thickBot="1" x14ac:dyDescent="0.25">
      <c r="B19" s="401" t="s">
        <v>11</v>
      </c>
      <c r="C19" s="402"/>
      <c r="D19" s="415" t="s">
        <v>285</v>
      </c>
      <c r="E19" s="416"/>
      <c r="F19" s="381" t="s">
        <v>13</v>
      </c>
      <c r="G19" s="382"/>
      <c r="H19" s="372" t="s">
        <v>14</v>
      </c>
      <c r="I19" s="373"/>
      <c r="J19" s="99" t="s">
        <v>15</v>
      </c>
      <c r="K19" s="106" t="s">
        <v>16</v>
      </c>
      <c r="L19" s="419" t="s">
        <v>129</v>
      </c>
      <c r="M19" s="420"/>
      <c r="N19" s="421"/>
      <c r="O19" s="107" t="s">
        <v>130</v>
      </c>
      <c r="P19" s="471"/>
      <c r="Q19" s="472"/>
      <c r="R19" s="85" t="s">
        <v>130</v>
      </c>
      <c r="S19" s="433" t="s">
        <v>162</v>
      </c>
      <c r="T19" s="434"/>
      <c r="U19" s="435"/>
      <c r="W19" s="45" t="s">
        <v>286</v>
      </c>
      <c r="X19" s="319">
        <v>423</v>
      </c>
      <c r="Y19" s="216"/>
      <c r="Z19" s="214">
        <f t="shared" si="0"/>
        <v>0</v>
      </c>
      <c r="AC19" s="63" t="s">
        <v>67</v>
      </c>
      <c r="AD19" s="16"/>
      <c r="AE19" s="16"/>
      <c r="AF19" s="16"/>
      <c r="AG19" s="16"/>
      <c r="AH19" s="16"/>
      <c r="AI19" s="16"/>
      <c r="AJ19" s="16"/>
      <c r="AK19" s="16"/>
      <c r="AL19" s="16"/>
      <c r="AM19" s="16"/>
      <c r="AN19" s="16"/>
      <c r="AO19" s="16"/>
      <c r="AP19" s="64"/>
      <c r="AQ19" s="461" t="s">
        <v>77</v>
      </c>
      <c r="AR19" s="462"/>
      <c r="AS19" s="444"/>
      <c r="AT19" s="445"/>
    </row>
    <row r="20" spans="2:46" ht="15" customHeight="1" thickBot="1" x14ac:dyDescent="0.25">
      <c r="B20" s="403"/>
      <c r="C20" s="404"/>
      <c r="D20" s="417"/>
      <c r="E20" s="418"/>
      <c r="F20" s="383"/>
      <c r="G20" s="384"/>
      <c r="H20" s="374"/>
      <c r="I20" s="375"/>
      <c r="J20" s="115" t="s">
        <v>44</v>
      </c>
      <c r="K20" s="116" t="s">
        <v>17</v>
      </c>
      <c r="L20" s="119"/>
      <c r="M20" s="217"/>
      <c r="N20" s="120"/>
      <c r="O20" s="117" t="s">
        <v>46</v>
      </c>
      <c r="P20" s="473"/>
      <c r="Q20" s="474"/>
      <c r="R20" s="138" t="s">
        <v>132</v>
      </c>
      <c r="S20" s="436"/>
      <c r="T20" s="437"/>
      <c r="U20" s="438"/>
      <c r="W20" s="45" t="s">
        <v>43</v>
      </c>
      <c r="X20" s="319">
        <v>705</v>
      </c>
      <c r="Y20" s="216"/>
      <c r="Z20" s="214">
        <f t="shared" si="0"/>
        <v>0</v>
      </c>
      <c r="AC20" s="63" t="s">
        <v>14</v>
      </c>
      <c r="AD20" s="16"/>
      <c r="AE20" s="16"/>
      <c r="AF20" s="16"/>
      <c r="AG20" s="16"/>
      <c r="AH20" s="16"/>
      <c r="AI20" s="16"/>
      <c r="AJ20" s="16"/>
      <c r="AK20" s="16"/>
      <c r="AL20" s="16"/>
      <c r="AM20" s="16"/>
      <c r="AN20" s="16"/>
      <c r="AO20" s="16"/>
      <c r="AP20" s="64"/>
      <c r="AQ20" s="442" t="s">
        <v>78</v>
      </c>
      <c r="AR20" s="443"/>
      <c r="AS20" s="444"/>
      <c r="AT20" s="445"/>
    </row>
    <row r="21" spans="2:46" ht="15" customHeight="1" thickTop="1" x14ac:dyDescent="0.2">
      <c r="B21" s="118"/>
      <c r="C21" s="3"/>
      <c r="D21" s="247"/>
      <c r="E21" s="248" t="s">
        <v>292</v>
      </c>
      <c r="F21" s="249"/>
      <c r="G21" s="250" t="s">
        <v>290</v>
      </c>
      <c r="H21" s="251" t="s">
        <v>39</v>
      </c>
      <c r="I21" s="252"/>
      <c r="J21" s="253" t="s">
        <v>45</v>
      </c>
      <c r="K21" s="446" t="s">
        <v>154</v>
      </c>
      <c r="L21" s="456" t="s">
        <v>41</v>
      </c>
      <c r="M21" s="457"/>
      <c r="N21" s="458"/>
      <c r="O21" s="254" t="s">
        <v>161</v>
      </c>
      <c r="P21" s="450" t="s">
        <v>21</v>
      </c>
      <c r="Q21" s="451"/>
      <c r="R21" s="255"/>
      <c r="S21" s="221" t="s">
        <v>179</v>
      </c>
      <c r="T21" s="5"/>
      <c r="U21" s="7"/>
      <c r="W21" s="45" t="s">
        <v>271</v>
      </c>
      <c r="X21" s="319">
        <v>452</v>
      </c>
      <c r="Y21" s="216"/>
      <c r="Z21" s="214">
        <f t="shared" si="0"/>
        <v>0</v>
      </c>
      <c r="AC21" s="63" t="s">
        <v>66</v>
      </c>
      <c r="AD21" s="16"/>
      <c r="AE21" s="16"/>
      <c r="AF21" s="16"/>
      <c r="AG21" s="16"/>
      <c r="AH21" s="16"/>
      <c r="AI21" s="16"/>
      <c r="AJ21" s="16"/>
      <c r="AK21" s="16"/>
      <c r="AL21" s="16"/>
      <c r="AM21" s="16"/>
      <c r="AN21" s="16"/>
      <c r="AO21" s="16"/>
      <c r="AP21" s="64"/>
    </row>
    <row r="22" spans="2:46" ht="15" customHeight="1" thickBot="1" x14ac:dyDescent="0.25">
      <c r="B22" s="81"/>
      <c r="C22" s="3"/>
      <c r="D22" s="256"/>
      <c r="E22" s="248"/>
      <c r="F22" s="257"/>
      <c r="G22" s="250"/>
      <c r="H22" s="258" t="s">
        <v>31</v>
      </c>
      <c r="I22" s="250"/>
      <c r="J22" s="453"/>
      <c r="K22" s="447"/>
      <c r="L22" s="448" t="s">
        <v>16</v>
      </c>
      <c r="M22" s="449"/>
      <c r="N22" s="259"/>
      <c r="O22" s="453"/>
      <c r="P22" s="352" t="s">
        <v>22</v>
      </c>
      <c r="Q22" s="452"/>
      <c r="R22" s="260"/>
      <c r="S22" s="221"/>
      <c r="T22" s="5"/>
      <c r="U22" s="7"/>
      <c r="W22" s="45" t="s">
        <v>272</v>
      </c>
      <c r="X22" s="319">
        <v>514</v>
      </c>
      <c r="Y22" s="216"/>
      <c r="Z22" s="214">
        <f t="shared" si="0"/>
        <v>0</v>
      </c>
      <c r="AC22" s="65" t="s">
        <v>75</v>
      </c>
      <c r="AD22" s="66"/>
      <c r="AE22" s="66"/>
      <c r="AF22" s="66"/>
      <c r="AG22" s="66"/>
      <c r="AH22" s="66"/>
      <c r="AI22" s="66"/>
      <c r="AJ22" s="66"/>
      <c r="AK22" s="66"/>
      <c r="AL22" s="66"/>
      <c r="AM22" s="66"/>
      <c r="AN22" s="66"/>
      <c r="AO22" s="66"/>
      <c r="AP22" s="67"/>
    </row>
    <row r="23" spans="2:46" ht="15" customHeight="1" thickBot="1" x14ac:dyDescent="0.25">
      <c r="B23" s="83"/>
      <c r="C23" s="3"/>
      <c r="D23" s="256"/>
      <c r="E23" s="248"/>
      <c r="F23" s="257"/>
      <c r="G23" s="250"/>
      <c r="H23" s="261"/>
      <c r="I23" s="262" t="s">
        <v>19</v>
      </c>
      <c r="J23" s="344"/>
      <c r="K23" s="263" t="s">
        <v>160</v>
      </c>
      <c r="L23" s="335"/>
      <c r="M23" s="336"/>
      <c r="N23" s="264" t="s">
        <v>290</v>
      </c>
      <c r="O23" s="344"/>
      <c r="P23" s="466" t="s">
        <v>302</v>
      </c>
      <c r="Q23" s="353"/>
      <c r="R23" s="260"/>
      <c r="S23" s="221"/>
      <c r="T23" s="5"/>
      <c r="U23" s="7"/>
      <c r="W23" s="45" t="s">
        <v>264</v>
      </c>
      <c r="X23" s="319">
        <v>397</v>
      </c>
      <c r="Y23" s="216"/>
      <c r="Z23" s="214">
        <f t="shared" si="0"/>
        <v>0</v>
      </c>
      <c r="AC23" s="60" t="s">
        <v>70</v>
      </c>
      <c r="AD23" s="61"/>
      <c r="AE23" s="61"/>
      <c r="AF23" s="61"/>
      <c r="AG23" s="61"/>
      <c r="AH23" s="61"/>
      <c r="AI23" s="61"/>
      <c r="AJ23" s="61"/>
      <c r="AK23" s="61"/>
      <c r="AL23" s="61"/>
      <c r="AM23" s="61"/>
      <c r="AN23" s="61"/>
      <c r="AO23" s="61"/>
      <c r="AP23" s="62"/>
      <c r="AQ23" s="461" t="s">
        <v>76</v>
      </c>
      <c r="AR23" s="462"/>
      <c r="AS23" s="444"/>
      <c r="AT23" s="445"/>
    </row>
    <row r="24" spans="2:46" ht="15" customHeight="1" thickBot="1" x14ac:dyDescent="0.25">
      <c r="B24" s="81" t="s">
        <v>3</v>
      </c>
      <c r="C24" s="3"/>
      <c r="D24" s="256"/>
      <c r="E24" s="248"/>
      <c r="F24" s="265"/>
      <c r="G24" s="266"/>
      <c r="H24" s="267" t="s">
        <v>37</v>
      </c>
      <c r="I24" s="268"/>
      <c r="J24" s="343"/>
      <c r="K24" s="269" t="s">
        <v>33</v>
      </c>
      <c r="L24" s="270" t="s">
        <v>32</v>
      </c>
      <c r="M24" s="271"/>
      <c r="N24" s="272"/>
      <c r="O24" s="343"/>
      <c r="P24" s="317" t="s">
        <v>0</v>
      </c>
      <c r="Q24" s="316"/>
      <c r="R24" s="260"/>
      <c r="S24" s="221"/>
      <c r="T24" s="5"/>
      <c r="U24" s="7"/>
      <c r="W24" s="45" t="s">
        <v>265</v>
      </c>
      <c r="X24" s="319">
        <v>359</v>
      </c>
      <c r="Y24" s="216"/>
      <c r="Z24" s="214">
        <f t="shared" si="0"/>
        <v>0</v>
      </c>
      <c r="AC24" s="63" t="s">
        <v>67</v>
      </c>
      <c r="AD24" s="16"/>
      <c r="AE24" s="16"/>
      <c r="AF24" s="16"/>
      <c r="AG24" s="16"/>
      <c r="AH24" s="16"/>
      <c r="AI24" s="16"/>
      <c r="AJ24" s="16"/>
      <c r="AK24" s="16"/>
      <c r="AL24" s="16"/>
      <c r="AM24" s="16"/>
      <c r="AN24" s="16"/>
      <c r="AO24" s="16"/>
      <c r="AP24" s="64"/>
      <c r="AQ24" s="461" t="s">
        <v>77</v>
      </c>
      <c r="AR24" s="462"/>
      <c r="AS24" s="444"/>
      <c r="AT24" s="445"/>
    </row>
    <row r="25" spans="2:46" ht="15" customHeight="1" thickBot="1" x14ac:dyDescent="0.25">
      <c r="B25" s="81"/>
      <c r="C25" s="3"/>
      <c r="D25" s="256"/>
      <c r="E25" s="248"/>
      <c r="F25" s="257"/>
      <c r="G25" s="250"/>
      <c r="H25" s="261"/>
      <c r="I25" s="262" t="s">
        <v>19</v>
      </c>
      <c r="J25" s="344"/>
      <c r="K25" s="273"/>
      <c r="L25" s="467"/>
      <c r="M25" s="468"/>
      <c r="N25" s="274" t="s">
        <v>290</v>
      </c>
      <c r="O25" s="344"/>
      <c r="P25" s="315" t="s">
        <v>261</v>
      </c>
      <c r="Q25" s="316"/>
      <c r="R25" s="276"/>
      <c r="S25" s="221"/>
      <c r="T25" s="5"/>
      <c r="U25" s="7"/>
      <c r="W25" s="45" t="s">
        <v>273</v>
      </c>
      <c r="X25" s="319">
        <v>491</v>
      </c>
      <c r="Y25" s="216"/>
      <c r="Z25" s="214">
        <f t="shared" si="0"/>
        <v>0</v>
      </c>
      <c r="AC25" s="63" t="s">
        <v>14</v>
      </c>
      <c r="AD25" s="16"/>
      <c r="AE25" s="16"/>
      <c r="AF25" s="16"/>
      <c r="AG25" s="16"/>
      <c r="AH25" s="16"/>
      <c r="AI25" s="16"/>
      <c r="AJ25" s="16"/>
      <c r="AK25" s="16"/>
      <c r="AL25" s="16"/>
      <c r="AM25" s="16"/>
      <c r="AN25" s="16"/>
      <c r="AO25" s="16"/>
      <c r="AP25" s="64"/>
      <c r="AQ25" s="442" t="s">
        <v>78</v>
      </c>
      <c r="AR25" s="443"/>
      <c r="AS25" s="444"/>
      <c r="AT25" s="445"/>
    </row>
    <row r="26" spans="2:46" ht="15" customHeight="1" x14ac:dyDescent="0.2">
      <c r="B26" s="81"/>
      <c r="C26" s="3"/>
      <c r="D26" s="256"/>
      <c r="E26" s="248"/>
      <c r="F26" s="249"/>
      <c r="G26" s="250"/>
      <c r="H26" s="258" t="s">
        <v>38</v>
      </c>
      <c r="I26" s="250"/>
      <c r="J26" s="343"/>
      <c r="K26" s="275" t="s">
        <v>40</v>
      </c>
      <c r="L26" s="270" t="s">
        <v>38</v>
      </c>
      <c r="M26" s="271"/>
      <c r="N26" s="272"/>
      <c r="O26" s="343"/>
      <c r="P26" s="315" t="s">
        <v>260</v>
      </c>
      <c r="Q26" s="316"/>
      <c r="R26" s="276"/>
      <c r="S26" s="221"/>
      <c r="T26" s="5"/>
      <c r="U26" s="7"/>
      <c r="W26" s="45" t="s">
        <v>266</v>
      </c>
      <c r="X26" s="319">
        <v>576</v>
      </c>
      <c r="Y26" s="216"/>
      <c r="Z26" s="214">
        <f t="shared" si="0"/>
        <v>0</v>
      </c>
      <c r="AC26" s="63" t="s">
        <v>66</v>
      </c>
      <c r="AD26" s="16"/>
      <c r="AE26" s="16"/>
      <c r="AF26" s="16"/>
      <c r="AG26" s="16"/>
      <c r="AH26" s="16"/>
      <c r="AI26" s="16"/>
      <c r="AJ26" s="16"/>
      <c r="AK26" s="16"/>
      <c r="AL26" s="16"/>
      <c r="AM26" s="16"/>
      <c r="AN26" s="16"/>
      <c r="AO26" s="16"/>
      <c r="AP26" s="64"/>
    </row>
    <row r="27" spans="2:46" ht="15" customHeight="1" thickBot="1" x14ac:dyDescent="0.25">
      <c r="B27" s="83"/>
      <c r="C27" s="3"/>
      <c r="D27" s="256"/>
      <c r="E27" s="248"/>
      <c r="F27" s="257"/>
      <c r="G27" s="250"/>
      <c r="H27" s="261"/>
      <c r="I27" s="262" t="s">
        <v>19</v>
      </c>
      <c r="J27" s="344"/>
      <c r="K27" s="263"/>
      <c r="L27" s="467"/>
      <c r="M27" s="468"/>
      <c r="N27" s="274" t="s">
        <v>291</v>
      </c>
      <c r="O27" s="344"/>
      <c r="P27" s="352" t="s">
        <v>24</v>
      </c>
      <c r="Q27" s="353"/>
      <c r="R27" s="260"/>
      <c r="S27" s="221"/>
      <c r="T27" s="5"/>
      <c r="U27" s="7"/>
      <c r="W27" s="45" t="s">
        <v>287</v>
      </c>
      <c r="X27" s="319">
        <v>901</v>
      </c>
      <c r="Y27" s="216"/>
      <c r="Z27" s="214">
        <f t="shared" si="0"/>
        <v>0</v>
      </c>
      <c r="AC27" s="65" t="s">
        <v>75</v>
      </c>
      <c r="AD27" s="66"/>
      <c r="AE27" s="66"/>
      <c r="AF27" s="66"/>
      <c r="AG27" s="66"/>
      <c r="AH27" s="66"/>
      <c r="AI27" s="66"/>
      <c r="AJ27" s="66"/>
      <c r="AK27" s="66"/>
      <c r="AL27" s="66"/>
      <c r="AM27" s="66"/>
      <c r="AN27" s="66"/>
      <c r="AO27" s="66"/>
      <c r="AP27" s="67"/>
    </row>
    <row r="28" spans="2:46" ht="15" customHeight="1" x14ac:dyDescent="0.2">
      <c r="B28" s="81" t="s">
        <v>4</v>
      </c>
      <c r="C28" s="3"/>
      <c r="D28" s="256"/>
      <c r="E28" s="248"/>
      <c r="F28" s="257"/>
      <c r="G28" s="250"/>
      <c r="H28" s="277"/>
      <c r="I28" s="250"/>
      <c r="J28" s="343"/>
      <c r="K28" s="263"/>
      <c r="L28" s="346"/>
      <c r="M28" s="347"/>
      <c r="N28" s="272"/>
      <c r="O28" s="343"/>
      <c r="P28" s="352"/>
      <c r="Q28" s="353"/>
      <c r="R28" s="260"/>
      <c r="S28" s="221"/>
      <c r="T28" s="5"/>
      <c r="U28" s="7"/>
      <c r="W28" s="45" t="s">
        <v>267</v>
      </c>
      <c r="X28" s="319">
        <v>686</v>
      </c>
      <c r="Y28" s="216"/>
      <c r="Z28" s="214">
        <f t="shared" si="0"/>
        <v>0</v>
      </c>
      <c r="AC28" s="95"/>
      <c r="AD28" s="10"/>
      <c r="AE28" s="10"/>
      <c r="AF28" s="10"/>
      <c r="AG28" s="10"/>
      <c r="AH28" s="10"/>
      <c r="AI28" s="10"/>
      <c r="AJ28" s="10"/>
      <c r="AK28" s="10"/>
      <c r="AL28" s="10"/>
      <c r="AM28" s="10"/>
      <c r="AN28" s="10"/>
      <c r="AO28" s="10"/>
      <c r="AP28" s="96"/>
    </row>
    <row r="29" spans="2:46" ht="15" customHeight="1" thickBot="1" x14ac:dyDescent="0.25">
      <c r="B29" s="83"/>
      <c r="C29" s="3"/>
      <c r="D29" s="256"/>
      <c r="E29" s="248"/>
      <c r="F29" s="257"/>
      <c r="G29" s="250"/>
      <c r="H29" s="261"/>
      <c r="I29" s="262" t="s">
        <v>19</v>
      </c>
      <c r="J29" s="345"/>
      <c r="K29" s="263"/>
      <c r="L29" s="348"/>
      <c r="M29" s="349"/>
      <c r="N29" s="274" t="s">
        <v>291</v>
      </c>
      <c r="O29" s="345"/>
      <c r="Q29" s="278"/>
      <c r="R29" s="279"/>
      <c r="S29" s="221"/>
      <c r="T29" s="5"/>
      <c r="U29" s="7"/>
      <c r="W29" s="45" t="s">
        <v>301</v>
      </c>
      <c r="X29" s="319">
        <v>2043</v>
      </c>
      <c r="Y29" s="216"/>
      <c r="Z29" s="214">
        <f t="shared" si="0"/>
        <v>0</v>
      </c>
      <c r="AC29" s="95"/>
      <c r="AD29" s="10"/>
      <c r="AE29" s="10"/>
      <c r="AF29" s="10"/>
      <c r="AG29" s="10"/>
      <c r="AH29" s="10"/>
      <c r="AI29" s="10"/>
      <c r="AJ29" s="10"/>
      <c r="AK29" s="10"/>
      <c r="AL29" s="10"/>
      <c r="AM29" s="10"/>
      <c r="AN29" s="10"/>
      <c r="AO29" s="10"/>
      <c r="AP29" s="96"/>
    </row>
    <row r="30" spans="2:46" ht="15" customHeight="1" thickBot="1" x14ac:dyDescent="0.25">
      <c r="B30" s="83"/>
      <c r="C30" s="358" t="s">
        <v>101</v>
      </c>
      <c r="D30" s="325">
        <f>SUM(D21:D29)</f>
        <v>0</v>
      </c>
      <c r="E30" s="280"/>
      <c r="F30" s="325">
        <f>SUM(F21:F29)</f>
        <v>0</v>
      </c>
      <c r="G30" s="268"/>
      <c r="H30" s="454">
        <f>SUM(H21:H29)</f>
        <v>0</v>
      </c>
      <c r="I30" s="268"/>
      <c r="J30" s="333">
        <f>SUM(J22:J29)</f>
        <v>0</v>
      </c>
      <c r="K30" s="281"/>
      <c r="L30" s="346">
        <f>L23+L25+L27+L29</f>
        <v>0</v>
      </c>
      <c r="M30" s="347"/>
      <c r="N30" s="272"/>
      <c r="O30" s="333">
        <f>SUM(O22:O29)</f>
        <v>0</v>
      </c>
      <c r="P30" s="282"/>
      <c r="Q30" s="283"/>
      <c r="R30" s="333">
        <f>SUM(R21:R29)-R24</f>
        <v>0</v>
      </c>
      <c r="S30" s="221"/>
      <c r="T30" s="5"/>
      <c r="U30" s="223">
        <f>J30+O30+R30</f>
        <v>0</v>
      </c>
      <c r="W30" s="45" t="s">
        <v>274</v>
      </c>
      <c r="X30" s="319">
        <v>535</v>
      </c>
      <c r="Y30" s="216"/>
      <c r="Z30" s="214">
        <f t="shared" si="0"/>
        <v>0</v>
      </c>
      <c r="AC30" s="60" t="s">
        <v>70</v>
      </c>
      <c r="AD30" s="61"/>
      <c r="AE30" s="61"/>
      <c r="AF30" s="61"/>
      <c r="AG30" s="61"/>
      <c r="AH30" s="61"/>
      <c r="AI30" s="61"/>
      <c r="AJ30" s="61"/>
      <c r="AK30" s="61"/>
      <c r="AL30" s="61"/>
      <c r="AM30" s="61"/>
      <c r="AN30" s="61"/>
      <c r="AO30" s="61"/>
      <c r="AP30" s="62"/>
      <c r="AQ30" s="461" t="s">
        <v>76</v>
      </c>
      <c r="AR30" s="462"/>
      <c r="AS30" s="444"/>
      <c r="AT30" s="445"/>
    </row>
    <row r="31" spans="2:46" ht="15" customHeight="1" thickBot="1" x14ac:dyDescent="0.25">
      <c r="B31" s="84"/>
      <c r="C31" s="359"/>
      <c r="D31" s="326"/>
      <c r="E31" s="284" t="s">
        <v>18</v>
      </c>
      <c r="F31" s="326"/>
      <c r="G31" s="262" t="s">
        <v>23</v>
      </c>
      <c r="H31" s="455"/>
      <c r="I31" s="262" t="s">
        <v>19</v>
      </c>
      <c r="J31" s="334"/>
      <c r="K31" s="285"/>
      <c r="L31" s="348"/>
      <c r="M31" s="349"/>
      <c r="N31" s="274" t="s">
        <v>291</v>
      </c>
      <c r="O31" s="334"/>
      <c r="P31" s="286"/>
      <c r="Q31" s="287"/>
      <c r="R31" s="334"/>
      <c r="S31" s="288"/>
      <c r="T31" s="8"/>
      <c r="U31" s="210" t="s">
        <v>20</v>
      </c>
      <c r="W31" s="45" t="s">
        <v>275</v>
      </c>
      <c r="X31" s="319">
        <v>1208</v>
      </c>
      <c r="Y31" s="216"/>
      <c r="Z31" s="214">
        <f t="shared" si="0"/>
        <v>0</v>
      </c>
      <c r="AC31" s="63" t="s">
        <v>67</v>
      </c>
      <c r="AD31" s="16"/>
      <c r="AE31" s="16"/>
      <c r="AF31" s="16"/>
      <c r="AG31" s="16"/>
      <c r="AH31" s="16"/>
      <c r="AI31" s="16"/>
      <c r="AJ31" s="16"/>
      <c r="AK31" s="16"/>
      <c r="AL31" s="16"/>
      <c r="AM31" s="16"/>
      <c r="AN31" s="16"/>
      <c r="AO31" s="16"/>
      <c r="AP31" s="64"/>
      <c r="AQ31" s="461" t="s">
        <v>77</v>
      </c>
      <c r="AR31" s="462"/>
      <c r="AS31" s="444"/>
      <c r="AT31" s="445"/>
    </row>
    <row r="32" spans="2:46" ht="15" customHeight="1" thickBot="1" x14ac:dyDescent="0.25">
      <c r="B32" s="478" t="s">
        <v>297</v>
      </c>
      <c r="C32" s="111"/>
      <c r="D32" s="325"/>
      <c r="E32" s="280"/>
      <c r="F32" s="325"/>
      <c r="G32" s="268"/>
      <c r="H32" s="454"/>
      <c r="I32" s="280"/>
      <c r="J32" s="289"/>
      <c r="K32" s="263" t="s">
        <v>160</v>
      </c>
      <c r="L32" s="346"/>
      <c r="M32" s="347"/>
      <c r="N32" s="272"/>
      <c r="O32" s="289"/>
      <c r="P32" s="350" t="s">
        <v>186</v>
      </c>
      <c r="Q32" s="351"/>
      <c r="R32" s="290"/>
      <c r="S32" s="221" t="s">
        <v>178</v>
      </c>
      <c r="T32" s="5"/>
      <c r="U32" s="7"/>
      <c r="W32" s="45" t="s">
        <v>307</v>
      </c>
      <c r="X32" s="319">
        <v>651</v>
      </c>
      <c r="Y32" s="216"/>
      <c r="Z32" s="214">
        <f t="shared" si="0"/>
        <v>0</v>
      </c>
      <c r="AC32" s="63" t="s">
        <v>14</v>
      </c>
      <c r="AD32" s="16"/>
      <c r="AE32" s="16"/>
      <c r="AF32" s="16"/>
      <c r="AG32" s="16"/>
      <c r="AH32" s="16"/>
      <c r="AI32" s="16"/>
      <c r="AJ32" s="16"/>
      <c r="AK32" s="16"/>
      <c r="AL32" s="16"/>
      <c r="AM32" s="16"/>
      <c r="AN32" s="16"/>
      <c r="AO32" s="16"/>
      <c r="AP32" s="64"/>
      <c r="AQ32" s="442" t="s">
        <v>78</v>
      </c>
      <c r="AR32" s="443"/>
      <c r="AS32" s="444"/>
      <c r="AT32" s="445"/>
    </row>
    <row r="33" spans="2:46" ht="15" customHeight="1" x14ac:dyDescent="0.2">
      <c r="B33" s="479"/>
      <c r="C33" s="3"/>
      <c r="D33" s="326"/>
      <c r="E33" s="284" t="s">
        <v>1</v>
      </c>
      <c r="F33" s="326"/>
      <c r="G33" s="262" t="s">
        <v>19</v>
      </c>
      <c r="H33" s="455"/>
      <c r="I33" s="284" t="s">
        <v>19</v>
      </c>
      <c r="J33" s="291"/>
      <c r="K33" s="292"/>
      <c r="L33" s="348"/>
      <c r="M33" s="349"/>
      <c r="N33" s="274" t="s">
        <v>291</v>
      </c>
      <c r="O33" s="291"/>
      <c r="P33" s="352" t="s">
        <v>187</v>
      </c>
      <c r="Q33" s="353"/>
      <c r="R33" s="291"/>
      <c r="S33" s="221"/>
      <c r="T33" s="5"/>
      <c r="U33" s="7"/>
      <c r="W33" s="45" t="s">
        <v>279</v>
      </c>
      <c r="X33" s="319">
        <v>1335</v>
      </c>
      <c r="Y33" s="216"/>
      <c r="Z33" s="214">
        <f t="shared" si="0"/>
        <v>0</v>
      </c>
      <c r="AC33" s="63" t="s">
        <v>66</v>
      </c>
      <c r="AD33" s="16"/>
      <c r="AE33" s="16"/>
      <c r="AF33" s="16"/>
      <c r="AG33" s="16"/>
      <c r="AH33" s="16"/>
      <c r="AI33" s="16"/>
      <c r="AJ33" s="16"/>
      <c r="AK33" s="16"/>
      <c r="AL33" s="16"/>
      <c r="AM33" s="16"/>
      <c r="AN33" s="16"/>
      <c r="AO33" s="16"/>
      <c r="AP33" s="64"/>
    </row>
    <row r="34" spans="2:46" ht="15" customHeight="1" thickBot="1" x14ac:dyDescent="0.25">
      <c r="B34" s="479"/>
      <c r="C34" s="30"/>
      <c r="D34" s="325"/>
      <c r="E34" s="280"/>
      <c r="F34" s="325"/>
      <c r="G34" s="268"/>
      <c r="H34" s="454"/>
      <c r="I34" s="280"/>
      <c r="J34" s="293"/>
      <c r="K34" s="263"/>
      <c r="L34" s="346"/>
      <c r="M34" s="347"/>
      <c r="N34" s="272"/>
      <c r="O34" s="293"/>
      <c r="P34" s="352" t="s">
        <v>24</v>
      </c>
      <c r="Q34" s="353"/>
      <c r="R34" s="260"/>
      <c r="S34" s="221"/>
      <c r="T34" s="5"/>
      <c r="U34" s="7"/>
      <c r="W34" s="45" t="s">
        <v>280</v>
      </c>
      <c r="X34" s="319">
        <v>2358</v>
      </c>
      <c r="Y34" s="216"/>
      <c r="Z34" s="214">
        <f t="shared" si="0"/>
        <v>0</v>
      </c>
      <c r="AC34" s="65" t="s">
        <v>75</v>
      </c>
      <c r="AD34" s="66"/>
      <c r="AE34" s="66"/>
      <c r="AF34" s="66"/>
      <c r="AG34" s="66"/>
      <c r="AH34" s="66"/>
      <c r="AI34" s="66"/>
      <c r="AJ34" s="66"/>
      <c r="AK34" s="66"/>
      <c r="AL34" s="66"/>
      <c r="AM34" s="66"/>
      <c r="AN34" s="66"/>
      <c r="AO34" s="66"/>
      <c r="AP34" s="67"/>
    </row>
    <row r="35" spans="2:46" ht="15" customHeight="1" thickBot="1" x14ac:dyDescent="0.25">
      <c r="B35" s="479"/>
      <c r="C35" s="31"/>
      <c r="D35" s="326"/>
      <c r="E35" s="284" t="s">
        <v>1</v>
      </c>
      <c r="F35" s="326"/>
      <c r="G35" s="262" t="s">
        <v>19</v>
      </c>
      <c r="H35" s="455"/>
      <c r="I35" s="284" t="s">
        <v>19</v>
      </c>
      <c r="J35" s="290"/>
      <c r="K35" s="292"/>
      <c r="L35" s="348"/>
      <c r="M35" s="349"/>
      <c r="N35" s="274" t="s">
        <v>291</v>
      </c>
      <c r="O35" s="290"/>
      <c r="P35" s="286"/>
      <c r="Q35" s="287"/>
      <c r="R35" s="290"/>
      <c r="S35" s="221"/>
      <c r="T35" s="5"/>
      <c r="U35" s="7"/>
      <c r="W35" s="45" t="s">
        <v>276</v>
      </c>
      <c r="X35" s="319">
        <v>579</v>
      </c>
      <c r="Y35" s="216"/>
      <c r="Z35" s="214">
        <f t="shared" si="0"/>
        <v>0</v>
      </c>
      <c r="AC35" s="60" t="s">
        <v>70</v>
      </c>
      <c r="AD35" s="61"/>
      <c r="AE35" s="61"/>
      <c r="AF35" s="61"/>
      <c r="AG35" s="61"/>
      <c r="AH35" s="61"/>
      <c r="AI35" s="61"/>
      <c r="AJ35" s="61"/>
      <c r="AK35" s="61"/>
      <c r="AL35" s="61"/>
      <c r="AM35" s="61"/>
      <c r="AN35" s="61"/>
      <c r="AO35" s="61"/>
      <c r="AP35" s="62"/>
      <c r="AQ35" s="461" t="s">
        <v>76</v>
      </c>
      <c r="AR35" s="462"/>
      <c r="AS35" s="444"/>
      <c r="AT35" s="445"/>
    </row>
    <row r="36" spans="2:46" ht="15" customHeight="1" thickBot="1" x14ac:dyDescent="0.25">
      <c r="B36" s="479"/>
      <c r="C36" s="30"/>
      <c r="D36" s="325"/>
      <c r="E36" s="280"/>
      <c r="F36" s="325"/>
      <c r="G36" s="268"/>
      <c r="H36" s="454"/>
      <c r="I36" s="280"/>
      <c r="J36" s="293"/>
      <c r="K36" s="281"/>
      <c r="L36" s="346"/>
      <c r="M36" s="347"/>
      <c r="N36" s="272"/>
      <c r="O36" s="293"/>
      <c r="P36" s="282"/>
      <c r="Q36" s="294"/>
      <c r="R36" s="293"/>
      <c r="S36" s="221"/>
      <c r="T36" s="5"/>
      <c r="U36" s="7"/>
      <c r="W36" s="45" t="s">
        <v>268</v>
      </c>
      <c r="X36" s="319">
        <v>209</v>
      </c>
      <c r="Y36" s="216"/>
      <c r="Z36" s="214">
        <f t="shared" si="0"/>
        <v>0</v>
      </c>
      <c r="AC36" s="63" t="s">
        <v>67</v>
      </c>
      <c r="AD36" s="16"/>
      <c r="AE36" s="16"/>
      <c r="AF36" s="16"/>
      <c r="AG36" s="16"/>
      <c r="AH36" s="16"/>
      <c r="AI36" s="16"/>
      <c r="AJ36" s="16"/>
      <c r="AK36" s="16"/>
      <c r="AL36" s="16"/>
      <c r="AM36" s="16"/>
      <c r="AN36" s="16"/>
      <c r="AO36" s="16"/>
      <c r="AP36" s="64"/>
      <c r="AQ36" s="461" t="s">
        <v>77</v>
      </c>
      <c r="AR36" s="462"/>
      <c r="AS36" s="444"/>
      <c r="AT36" s="445"/>
    </row>
    <row r="37" spans="2:46" ht="15" customHeight="1" thickBot="1" x14ac:dyDescent="0.25">
      <c r="B37" s="479"/>
      <c r="C37" s="31"/>
      <c r="D37" s="326"/>
      <c r="E37" s="284"/>
      <c r="F37" s="326"/>
      <c r="G37" s="262"/>
      <c r="H37" s="455"/>
      <c r="I37" s="284" t="s">
        <v>19</v>
      </c>
      <c r="J37" s="290"/>
      <c r="K37" s="292"/>
      <c r="L37" s="348"/>
      <c r="M37" s="349"/>
      <c r="N37" s="274" t="s">
        <v>291</v>
      </c>
      <c r="O37" s="290"/>
      <c r="P37" s="286"/>
      <c r="Q37" s="287"/>
      <c r="R37" s="290"/>
      <c r="S37" s="221"/>
      <c r="T37" s="5"/>
      <c r="U37" s="7"/>
      <c r="W37" s="45" t="s">
        <v>305</v>
      </c>
      <c r="X37" s="319">
        <v>2476</v>
      </c>
      <c r="Y37" s="216"/>
      <c r="Z37" s="214">
        <f t="shared" ref="Z37" si="1">ROUND(X37*Y37,0)</f>
        <v>0</v>
      </c>
      <c r="AC37" s="63" t="s">
        <v>14</v>
      </c>
      <c r="AD37" s="16"/>
      <c r="AE37" s="16"/>
      <c r="AF37" s="16"/>
      <c r="AG37" s="16"/>
      <c r="AH37" s="16"/>
      <c r="AI37" s="16"/>
      <c r="AJ37" s="16"/>
      <c r="AK37" s="16"/>
      <c r="AL37" s="16"/>
      <c r="AM37" s="16"/>
      <c r="AN37" s="16"/>
      <c r="AO37" s="16"/>
      <c r="AP37" s="64"/>
      <c r="AQ37" s="442" t="s">
        <v>78</v>
      </c>
      <c r="AR37" s="443"/>
      <c r="AS37" s="444"/>
      <c r="AT37" s="445"/>
    </row>
    <row r="38" spans="2:46" ht="15" customHeight="1" x14ac:dyDescent="0.2">
      <c r="B38" s="479"/>
      <c r="C38" s="358" t="s">
        <v>101</v>
      </c>
      <c r="D38" s="325">
        <f>SUM(D32:D37)</f>
        <v>0</v>
      </c>
      <c r="E38" s="280"/>
      <c r="F38" s="325">
        <f>SUM(F32:F37)</f>
        <v>0</v>
      </c>
      <c r="G38" s="268"/>
      <c r="H38" s="454">
        <f>SUM(H32:H37)</f>
        <v>0</v>
      </c>
      <c r="I38" s="280"/>
      <c r="J38" s="333">
        <f>SUM(J33:J37)</f>
        <v>0</v>
      </c>
      <c r="K38" s="281"/>
      <c r="L38" s="346">
        <f>SUM(L32:M37)</f>
        <v>0</v>
      </c>
      <c r="M38" s="347"/>
      <c r="N38" s="272"/>
      <c r="O38" s="333">
        <f>SUM(O33:O37)</f>
        <v>0</v>
      </c>
      <c r="P38" s="282"/>
      <c r="Q38" s="294"/>
      <c r="R38" s="333">
        <f>SUM(R32:R37)</f>
        <v>0</v>
      </c>
      <c r="S38" s="221"/>
      <c r="T38" s="5"/>
      <c r="U38" s="223">
        <f>J38+O38+R38</f>
        <v>0</v>
      </c>
      <c r="W38" s="45" t="s">
        <v>278</v>
      </c>
      <c r="X38" s="319">
        <v>501</v>
      </c>
      <c r="Y38" s="216"/>
      <c r="Z38" s="214">
        <f t="shared" si="0"/>
        <v>0</v>
      </c>
      <c r="AC38" s="63" t="s">
        <v>66</v>
      </c>
      <c r="AD38" s="16"/>
      <c r="AE38" s="16"/>
      <c r="AF38" s="16"/>
      <c r="AG38" s="16"/>
      <c r="AH38" s="16"/>
      <c r="AI38" s="16"/>
      <c r="AJ38" s="16"/>
      <c r="AK38" s="16"/>
      <c r="AL38" s="16"/>
      <c r="AM38" s="16"/>
      <c r="AN38" s="16"/>
      <c r="AO38" s="16"/>
      <c r="AP38" s="64"/>
    </row>
    <row r="39" spans="2:46" ht="15" customHeight="1" thickBot="1" x14ac:dyDescent="0.25">
      <c r="B39" s="480"/>
      <c r="C39" s="420"/>
      <c r="D39" s="326"/>
      <c r="E39" s="284" t="s">
        <v>1</v>
      </c>
      <c r="F39" s="326"/>
      <c r="G39" s="262" t="s">
        <v>19</v>
      </c>
      <c r="H39" s="455"/>
      <c r="I39" s="284" t="s">
        <v>19</v>
      </c>
      <c r="J39" s="334"/>
      <c r="K39" s="295"/>
      <c r="L39" s="348"/>
      <c r="M39" s="349"/>
      <c r="N39" s="274" t="s">
        <v>291</v>
      </c>
      <c r="O39" s="334"/>
      <c r="P39" s="296"/>
      <c r="Q39" s="297"/>
      <c r="R39" s="334"/>
      <c r="S39" s="221"/>
      <c r="T39" s="5"/>
      <c r="U39" s="210" t="s">
        <v>20</v>
      </c>
      <c r="W39" s="41"/>
      <c r="X39" s="200"/>
      <c r="Y39" s="55"/>
      <c r="Z39" s="55"/>
      <c r="AC39" s="65" t="s">
        <v>75</v>
      </c>
      <c r="AD39" s="66"/>
      <c r="AE39" s="66"/>
      <c r="AF39" s="66"/>
      <c r="AG39" s="66"/>
      <c r="AH39" s="66"/>
      <c r="AI39" s="66"/>
      <c r="AJ39" s="66"/>
      <c r="AK39" s="66"/>
      <c r="AL39" s="66"/>
      <c r="AM39" s="66"/>
      <c r="AN39" s="66"/>
      <c r="AO39" s="66"/>
      <c r="AP39" s="67"/>
    </row>
    <row r="40" spans="2:46" ht="15" customHeight="1" thickBot="1" x14ac:dyDescent="0.25">
      <c r="B40" s="439" t="s">
        <v>5</v>
      </c>
      <c r="C40" s="464" t="s">
        <v>25</v>
      </c>
      <c r="D40" s="325"/>
      <c r="E40" s="280"/>
      <c r="F40" s="325"/>
      <c r="G40" s="268"/>
      <c r="H40" s="454"/>
      <c r="I40" s="280"/>
      <c r="J40" s="279"/>
      <c r="K40" s="281" t="s">
        <v>160</v>
      </c>
      <c r="L40" s="346"/>
      <c r="M40" s="347"/>
      <c r="N40" s="272"/>
      <c r="O40" s="279"/>
      <c r="P40" s="354" t="s">
        <v>24</v>
      </c>
      <c r="Q40" s="355"/>
      <c r="R40" s="298"/>
      <c r="S40" s="299" t="s">
        <v>177</v>
      </c>
      <c r="T40" s="17"/>
      <c r="U40" s="12"/>
      <c r="W40" s="24"/>
      <c r="AC40" s="60" t="s">
        <v>70</v>
      </c>
      <c r="AD40" s="61"/>
      <c r="AE40" s="61"/>
      <c r="AF40" s="61"/>
      <c r="AG40" s="61"/>
      <c r="AH40" s="61"/>
      <c r="AI40" s="61"/>
      <c r="AJ40" s="61"/>
      <c r="AK40" s="61"/>
      <c r="AL40" s="61"/>
      <c r="AM40" s="61"/>
      <c r="AN40" s="61"/>
      <c r="AO40" s="61"/>
      <c r="AP40" s="62"/>
      <c r="AQ40" s="461" t="s">
        <v>76</v>
      </c>
      <c r="AR40" s="462"/>
      <c r="AS40" s="444"/>
      <c r="AT40" s="445"/>
    </row>
    <row r="41" spans="2:46" ht="15" customHeight="1" thickBot="1" x14ac:dyDescent="0.25">
      <c r="B41" s="440"/>
      <c r="C41" s="465"/>
      <c r="D41" s="326"/>
      <c r="E41" s="284" t="s">
        <v>1</v>
      </c>
      <c r="F41" s="326"/>
      <c r="G41" s="262" t="s">
        <v>19</v>
      </c>
      <c r="H41" s="455"/>
      <c r="I41" s="284" t="s">
        <v>19</v>
      </c>
      <c r="J41" s="291"/>
      <c r="K41" s="295"/>
      <c r="L41" s="348"/>
      <c r="M41" s="349"/>
      <c r="N41" s="274" t="s">
        <v>291</v>
      </c>
      <c r="O41" s="291"/>
      <c r="P41" s="341"/>
      <c r="Q41" s="342"/>
      <c r="R41" s="279"/>
      <c r="S41" s="221"/>
      <c r="T41" s="5"/>
      <c r="U41" s="7"/>
      <c r="W41" s="487"/>
      <c r="X41" s="484"/>
      <c r="Y41" s="475"/>
      <c r="Z41" s="484"/>
      <c r="AC41" s="63" t="s">
        <v>67</v>
      </c>
      <c r="AD41" s="16"/>
      <c r="AE41" s="16"/>
      <c r="AF41" s="16"/>
      <c r="AG41" s="16"/>
      <c r="AH41" s="16"/>
      <c r="AI41" s="16"/>
      <c r="AJ41" s="16"/>
      <c r="AK41" s="16"/>
      <c r="AL41" s="16"/>
      <c r="AM41" s="16"/>
      <c r="AN41" s="16"/>
      <c r="AO41" s="16"/>
      <c r="AP41" s="64"/>
      <c r="AQ41" s="461" t="s">
        <v>77</v>
      </c>
      <c r="AR41" s="462"/>
      <c r="AS41" s="444"/>
      <c r="AT41" s="445"/>
    </row>
    <row r="42" spans="2:46" ht="15" customHeight="1" thickBot="1" x14ac:dyDescent="0.25">
      <c r="B42" s="440"/>
      <c r="C42" s="72"/>
      <c r="D42" s="325"/>
      <c r="E42" s="280"/>
      <c r="F42" s="325"/>
      <c r="G42" s="268"/>
      <c r="H42" s="454"/>
      <c r="I42" s="280"/>
      <c r="J42" s="293"/>
      <c r="K42" s="300"/>
      <c r="L42" s="346"/>
      <c r="M42" s="347"/>
      <c r="N42" s="272"/>
      <c r="O42" s="293"/>
      <c r="P42" s="282"/>
      <c r="Q42" s="294"/>
      <c r="R42" s="298"/>
      <c r="S42" s="221"/>
      <c r="T42" s="5"/>
      <c r="U42" s="7"/>
      <c r="W42" s="485"/>
      <c r="X42" s="485"/>
      <c r="Y42" s="476"/>
      <c r="Z42" s="476"/>
      <c r="AC42" s="63" t="s">
        <v>14</v>
      </c>
      <c r="AD42" s="16"/>
      <c r="AE42" s="16"/>
      <c r="AF42" s="16"/>
      <c r="AG42" s="16"/>
      <c r="AH42" s="16"/>
      <c r="AI42" s="16"/>
      <c r="AJ42" s="16"/>
      <c r="AK42" s="16"/>
      <c r="AL42" s="16"/>
      <c r="AM42" s="16"/>
      <c r="AN42" s="16"/>
      <c r="AO42" s="16"/>
      <c r="AP42" s="64"/>
      <c r="AQ42" s="442" t="s">
        <v>78</v>
      </c>
      <c r="AR42" s="443"/>
      <c r="AS42" s="444"/>
      <c r="AT42" s="445"/>
    </row>
    <row r="43" spans="2:46" ht="13.5" customHeight="1" thickBot="1" x14ac:dyDescent="0.25">
      <c r="B43" s="440"/>
      <c r="C43" s="73"/>
      <c r="D43" s="326"/>
      <c r="E43" s="284"/>
      <c r="F43" s="326"/>
      <c r="G43" s="262"/>
      <c r="H43" s="455"/>
      <c r="I43" s="284" t="s">
        <v>19</v>
      </c>
      <c r="J43" s="290"/>
      <c r="K43" s="301"/>
      <c r="L43" s="348"/>
      <c r="M43" s="349"/>
      <c r="N43" s="274" t="s">
        <v>291</v>
      </c>
      <c r="O43" s="290"/>
      <c r="P43" s="286"/>
      <c r="Q43" s="287"/>
      <c r="R43" s="302"/>
      <c r="S43" s="221"/>
      <c r="T43" s="5"/>
      <c r="U43" s="7"/>
      <c r="W43" s="49"/>
      <c r="X43" s="321"/>
      <c r="Y43" s="322"/>
      <c r="Z43" s="323"/>
      <c r="AC43" s="63" t="s">
        <v>66</v>
      </c>
      <c r="AD43" s="16"/>
      <c r="AE43" s="16"/>
      <c r="AF43" s="16"/>
      <c r="AG43" s="16"/>
      <c r="AH43" s="16"/>
      <c r="AI43" s="16"/>
      <c r="AJ43" s="16"/>
      <c r="AK43" s="16"/>
      <c r="AL43" s="16"/>
      <c r="AM43" s="16"/>
      <c r="AN43" s="16"/>
      <c r="AO43" s="16"/>
      <c r="AP43" s="64"/>
    </row>
    <row r="44" spans="2:46" ht="15" customHeight="1" thickBot="1" x14ac:dyDescent="0.25">
      <c r="B44" s="440"/>
      <c r="C44" s="358" t="s">
        <v>101</v>
      </c>
      <c r="D44" s="325">
        <f>SUM(D40:D43)</f>
        <v>0</v>
      </c>
      <c r="E44" s="280"/>
      <c r="F44" s="325">
        <f>SUM(F40:F43)</f>
        <v>0</v>
      </c>
      <c r="G44" s="268"/>
      <c r="H44" s="454">
        <f>SUM(H40:H43)</f>
        <v>0</v>
      </c>
      <c r="I44" s="280"/>
      <c r="J44" s="333">
        <f>SUM(J40:J43)</f>
        <v>0</v>
      </c>
      <c r="K44" s="281"/>
      <c r="L44" s="346">
        <f>SUM(L40:M43)</f>
        <v>0</v>
      </c>
      <c r="M44" s="347"/>
      <c r="N44" s="272"/>
      <c r="O44" s="333">
        <f>SUM(O40:O43)</f>
        <v>0</v>
      </c>
      <c r="P44" s="296"/>
      <c r="Q44" s="303"/>
      <c r="R44" s="333">
        <f>SUM(R40:R43)</f>
        <v>0</v>
      </c>
      <c r="S44" s="221"/>
      <c r="T44" s="5"/>
      <c r="U44" s="223">
        <f>J44+O44+R44</f>
        <v>0</v>
      </c>
      <c r="W44" s="49"/>
      <c r="X44" s="321"/>
      <c r="Y44" s="322"/>
      <c r="Z44" s="323"/>
      <c r="AC44" s="65" t="s">
        <v>75</v>
      </c>
      <c r="AD44" s="66"/>
      <c r="AE44" s="66"/>
      <c r="AF44" s="66"/>
      <c r="AG44" s="66"/>
      <c r="AH44" s="66"/>
      <c r="AI44" s="66"/>
      <c r="AJ44" s="66"/>
      <c r="AK44" s="66"/>
      <c r="AL44" s="66"/>
      <c r="AM44" s="66"/>
      <c r="AN44" s="66"/>
      <c r="AO44" s="66"/>
      <c r="AP44" s="67"/>
    </row>
    <row r="45" spans="2:46" ht="15" customHeight="1" thickBot="1" x14ac:dyDescent="0.25">
      <c r="B45" s="441"/>
      <c r="C45" s="359"/>
      <c r="D45" s="326"/>
      <c r="E45" s="248" t="s">
        <v>1</v>
      </c>
      <c r="F45" s="326"/>
      <c r="G45" s="262" t="s">
        <v>19</v>
      </c>
      <c r="H45" s="455"/>
      <c r="I45" s="284" t="s">
        <v>19</v>
      </c>
      <c r="J45" s="334"/>
      <c r="K45" s="288"/>
      <c r="L45" s="348"/>
      <c r="M45" s="349"/>
      <c r="N45" s="264" t="s">
        <v>291</v>
      </c>
      <c r="O45" s="334"/>
      <c r="P45" s="286"/>
      <c r="Q45" s="304"/>
      <c r="R45" s="334"/>
      <c r="S45" s="288"/>
      <c r="T45" s="8"/>
      <c r="U45" s="210" t="s">
        <v>20</v>
      </c>
      <c r="W45" s="49"/>
      <c r="X45" s="321"/>
      <c r="Y45" s="322"/>
      <c r="Z45" s="323"/>
      <c r="AC45" s="60" t="s">
        <v>70</v>
      </c>
      <c r="AD45" s="61"/>
      <c r="AE45" s="61"/>
      <c r="AF45" s="61"/>
      <c r="AG45" s="61"/>
      <c r="AH45" s="61"/>
      <c r="AI45" s="61"/>
      <c r="AJ45" s="61"/>
      <c r="AK45" s="61"/>
      <c r="AL45" s="61"/>
      <c r="AM45" s="61"/>
      <c r="AN45" s="61"/>
      <c r="AO45" s="61"/>
      <c r="AP45" s="62"/>
      <c r="AQ45" s="461" t="s">
        <v>76</v>
      </c>
      <c r="AR45" s="462"/>
      <c r="AS45" s="444"/>
      <c r="AT45" s="445"/>
    </row>
    <row r="46" spans="2:46" ht="15" customHeight="1" thickBot="1" x14ac:dyDescent="0.25">
      <c r="B46" s="494" t="s">
        <v>26</v>
      </c>
      <c r="C46" s="3"/>
      <c r="D46" s="305"/>
      <c r="E46" s="280"/>
      <c r="F46" s="249"/>
      <c r="G46" s="250"/>
      <c r="H46" s="306"/>
      <c r="I46" s="280"/>
      <c r="J46" s="291"/>
      <c r="K46" s="221"/>
      <c r="L46" s="356"/>
      <c r="M46" s="357"/>
      <c r="N46" s="272"/>
      <c r="O46" s="291"/>
      <c r="P46" s="339" t="s">
        <v>86</v>
      </c>
      <c r="Q46" s="340"/>
      <c r="R46" s="279"/>
      <c r="S46" s="307" t="s">
        <v>163</v>
      </c>
      <c r="T46" s="113" t="s">
        <v>165</v>
      </c>
      <c r="U46" s="4"/>
      <c r="W46" s="49"/>
      <c r="X46" s="321"/>
      <c r="Y46" s="322"/>
      <c r="Z46" s="323"/>
      <c r="AC46" s="63" t="s">
        <v>67</v>
      </c>
      <c r="AD46" s="16"/>
      <c r="AE46" s="16"/>
      <c r="AF46" s="16"/>
      <c r="AG46" s="16"/>
      <c r="AH46" s="16"/>
      <c r="AI46" s="16"/>
      <c r="AJ46" s="16"/>
      <c r="AK46" s="16"/>
      <c r="AL46" s="16"/>
      <c r="AM46" s="16"/>
      <c r="AN46" s="16"/>
      <c r="AO46" s="16"/>
      <c r="AP46" s="64"/>
      <c r="AQ46" s="461" t="s">
        <v>77</v>
      </c>
      <c r="AR46" s="462"/>
      <c r="AS46" s="444"/>
      <c r="AT46" s="445"/>
    </row>
    <row r="47" spans="2:46" ht="15" customHeight="1" thickBot="1" x14ac:dyDescent="0.25">
      <c r="B47" s="440"/>
      <c r="C47" s="3"/>
      <c r="D47" s="256"/>
      <c r="E47" s="248"/>
      <c r="F47" s="249"/>
      <c r="G47" s="250"/>
      <c r="H47" s="277"/>
      <c r="I47" s="248"/>
      <c r="J47" s="291"/>
      <c r="K47" s="221"/>
      <c r="L47" s="335"/>
      <c r="M47" s="336"/>
      <c r="N47" s="264"/>
      <c r="O47" s="291"/>
      <c r="P47" s="341"/>
      <c r="Q47" s="342"/>
      <c r="R47" s="279"/>
      <c r="S47" s="263"/>
      <c r="T47" s="5"/>
      <c r="U47" s="7"/>
      <c r="W47" s="49"/>
      <c r="X47" s="321"/>
      <c r="Y47" s="322"/>
      <c r="Z47" s="323"/>
      <c r="AC47" s="63" t="s">
        <v>14</v>
      </c>
      <c r="AD47" s="16"/>
      <c r="AE47" s="16"/>
      <c r="AF47" s="16"/>
      <c r="AG47" s="16"/>
      <c r="AH47" s="16"/>
      <c r="AI47" s="16"/>
      <c r="AJ47" s="16"/>
      <c r="AK47" s="16"/>
      <c r="AL47" s="16"/>
      <c r="AM47" s="16"/>
      <c r="AN47" s="16"/>
      <c r="AO47" s="16"/>
      <c r="AP47" s="64"/>
      <c r="AQ47" s="442" t="s">
        <v>78</v>
      </c>
      <c r="AR47" s="443"/>
      <c r="AS47" s="444"/>
      <c r="AT47" s="445"/>
    </row>
    <row r="48" spans="2:46" ht="15" customHeight="1" x14ac:dyDescent="0.2">
      <c r="B48" s="440"/>
      <c r="C48" s="3"/>
      <c r="D48" s="14"/>
      <c r="E48" s="4"/>
      <c r="F48" s="5"/>
      <c r="G48" s="3"/>
      <c r="H48" s="103"/>
      <c r="I48" s="3"/>
      <c r="J48" s="333">
        <f>SUM(J46:J47)</f>
        <v>0</v>
      </c>
      <c r="K48" s="221"/>
      <c r="L48" s="335"/>
      <c r="M48" s="336"/>
      <c r="N48" s="264"/>
      <c r="O48" s="333">
        <f>SUM(O46:O47)</f>
        <v>0</v>
      </c>
      <c r="P48" s="282"/>
      <c r="Q48" s="294"/>
      <c r="R48" s="333">
        <f>SUM(R46:R47)</f>
        <v>0</v>
      </c>
      <c r="S48" s="224">
        <f>J48+O48+R48</f>
        <v>0</v>
      </c>
      <c r="T48" s="5"/>
      <c r="U48" s="7"/>
      <c r="W48" s="49"/>
      <c r="X48" s="321"/>
      <c r="Y48" s="322"/>
      <c r="Z48" s="323"/>
      <c r="AC48" s="63" t="s">
        <v>66</v>
      </c>
      <c r="AD48" s="16"/>
      <c r="AE48" s="16"/>
      <c r="AF48" s="16"/>
      <c r="AG48" s="16"/>
      <c r="AH48" s="16"/>
      <c r="AI48" s="16"/>
      <c r="AJ48" s="16"/>
      <c r="AK48" s="16"/>
      <c r="AL48" s="16"/>
      <c r="AM48" s="16"/>
      <c r="AN48" s="16"/>
      <c r="AO48" s="16"/>
      <c r="AP48" s="64"/>
    </row>
    <row r="49" spans="2:46" ht="15" customHeight="1" thickBot="1" x14ac:dyDescent="0.25">
      <c r="B49" s="440"/>
      <c r="C49" s="3"/>
      <c r="D49" s="14"/>
      <c r="E49" s="4"/>
      <c r="F49" s="5"/>
      <c r="G49" s="3"/>
      <c r="H49" s="110"/>
      <c r="I49" s="31"/>
      <c r="J49" s="334"/>
      <c r="K49" s="288"/>
      <c r="L49" s="256"/>
      <c r="M49" s="257"/>
      <c r="N49" s="71"/>
      <c r="O49" s="334"/>
      <c r="P49" s="308"/>
      <c r="Q49" s="309"/>
      <c r="R49" s="334"/>
      <c r="S49" s="101" t="s">
        <v>20</v>
      </c>
      <c r="T49" s="6"/>
      <c r="U49" s="4"/>
      <c r="W49" s="49"/>
      <c r="X49" s="321"/>
      <c r="Y49" s="322"/>
      <c r="Z49" s="323"/>
      <c r="AC49" s="65" t="s">
        <v>75</v>
      </c>
      <c r="AD49" s="66"/>
      <c r="AE49" s="66"/>
      <c r="AF49" s="66"/>
      <c r="AG49" s="66"/>
      <c r="AH49" s="66"/>
      <c r="AI49" s="66"/>
      <c r="AJ49" s="66"/>
      <c r="AK49" s="66"/>
      <c r="AL49" s="66"/>
      <c r="AM49" s="66"/>
      <c r="AN49" s="66"/>
      <c r="AO49" s="66"/>
      <c r="AP49" s="67"/>
    </row>
    <row r="50" spans="2:46" ht="15" customHeight="1" thickBot="1" x14ac:dyDescent="0.25">
      <c r="B50" s="439" t="s">
        <v>6</v>
      </c>
      <c r="C50" s="30"/>
      <c r="D50" s="13"/>
      <c r="E50" s="2"/>
      <c r="F50" s="219"/>
      <c r="G50" s="30" t="s">
        <v>288</v>
      </c>
      <c r="H50" s="218"/>
      <c r="I50" s="2" t="s">
        <v>288</v>
      </c>
      <c r="J50" s="279"/>
      <c r="K50" s="221"/>
      <c r="L50" s="356"/>
      <c r="M50" s="357"/>
      <c r="N50" s="272"/>
      <c r="O50" s="291"/>
      <c r="P50" s="339" t="s">
        <v>86</v>
      </c>
      <c r="Q50" s="340"/>
      <c r="R50" s="279"/>
      <c r="S50" s="114" t="s">
        <v>164</v>
      </c>
      <c r="T50" s="3"/>
      <c r="U50" s="4"/>
      <c r="W50" s="486"/>
      <c r="X50" s="486"/>
      <c r="Y50" s="486"/>
      <c r="Z50" s="323"/>
      <c r="AC50" s="60" t="s">
        <v>70</v>
      </c>
      <c r="AD50" s="61"/>
      <c r="AE50" s="61"/>
      <c r="AF50" s="61"/>
      <c r="AG50" s="61"/>
      <c r="AH50" s="61"/>
      <c r="AI50" s="61"/>
      <c r="AJ50" s="61"/>
      <c r="AK50" s="61"/>
      <c r="AL50" s="61"/>
      <c r="AM50" s="61"/>
      <c r="AN50" s="61"/>
      <c r="AO50" s="61"/>
      <c r="AP50" s="62"/>
      <c r="AQ50" s="461" t="s">
        <v>76</v>
      </c>
      <c r="AR50" s="462"/>
      <c r="AS50" s="444"/>
      <c r="AT50" s="445"/>
    </row>
    <row r="51" spans="2:46" ht="15" customHeight="1" thickBot="1" x14ac:dyDescent="0.25">
      <c r="B51" s="440"/>
      <c r="C51" s="3"/>
      <c r="D51" s="14"/>
      <c r="E51" s="4"/>
      <c r="F51" s="5"/>
      <c r="G51" s="3" t="s">
        <v>289</v>
      </c>
      <c r="H51" s="103"/>
      <c r="I51" s="4" t="s">
        <v>289</v>
      </c>
      <c r="J51" s="279"/>
      <c r="K51" s="221"/>
      <c r="L51" s="337"/>
      <c r="M51" s="338"/>
      <c r="N51" s="71"/>
      <c r="O51" s="291"/>
      <c r="P51" s="341"/>
      <c r="Q51" s="342"/>
      <c r="R51" s="302"/>
      <c r="S51" s="106"/>
      <c r="T51" s="3"/>
      <c r="U51" s="4"/>
      <c r="W51" s="41"/>
      <c r="X51" s="41"/>
      <c r="Y51" s="49"/>
      <c r="Z51" s="49"/>
      <c r="AC51" s="63" t="s">
        <v>67</v>
      </c>
      <c r="AD51" s="16"/>
      <c r="AE51" s="16"/>
      <c r="AF51" s="16"/>
      <c r="AG51" s="16"/>
      <c r="AH51" s="16"/>
      <c r="AI51" s="16"/>
      <c r="AJ51" s="16"/>
      <c r="AK51" s="16"/>
      <c r="AL51" s="16"/>
      <c r="AM51" s="16"/>
      <c r="AN51" s="16"/>
      <c r="AO51" s="16"/>
      <c r="AP51" s="64"/>
      <c r="AQ51" s="461" t="s">
        <v>77</v>
      </c>
      <c r="AR51" s="462"/>
      <c r="AS51" s="444"/>
      <c r="AT51" s="445"/>
    </row>
    <row r="52" spans="2:46" ht="15" customHeight="1" thickBot="1" x14ac:dyDescent="0.25">
      <c r="B52" s="440"/>
      <c r="C52" s="3"/>
      <c r="D52" s="14"/>
      <c r="E52" s="4"/>
      <c r="F52" s="5"/>
      <c r="G52" s="3"/>
      <c r="H52" s="103"/>
      <c r="I52" s="3"/>
      <c r="J52" s="368">
        <f>SUM(J50:J51)</f>
        <v>0</v>
      </c>
      <c r="K52" s="221"/>
      <c r="L52" s="256"/>
      <c r="M52" s="257"/>
      <c r="N52" s="71"/>
      <c r="O52" s="368">
        <f>SUM(O50:O51)</f>
        <v>0</v>
      </c>
      <c r="P52" s="296"/>
      <c r="Q52" s="297"/>
      <c r="R52" s="368">
        <f>SUM(R50:R51)</f>
        <v>0</v>
      </c>
      <c r="S52" s="224">
        <f>J52+O52+R52</f>
        <v>0</v>
      </c>
      <c r="T52" s="3"/>
      <c r="U52" s="223">
        <f>S48+S52</f>
        <v>0</v>
      </c>
      <c r="W52" s="24"/>
      <c r="AC52" s="63" t="s">
        <v>14</v>
      </c>
      <c r="AD52" s="16"/>
      <c r="AE52" s="16"/>
      <c r="AF52" s="16"/>
      <c r="AG52" s="16"/>
      <c r="AH52" s="16"/>
      <c r="AI52" s="16"/>
      <c r="AJ52" s="16"/>
      <c r="AK52" s="16"/>
      <c r="AL52" s="16"/>
      <c r="AM52" s="16"/>
      <c r="AN52" s="16"/>
      <c r="AO52" s="16"/>
      <c r="AP52" s="64"/>
      <c r="AQ52" s="442" t="s">
        <v>78</v>
      </c>
      <c r="AR52" s="443"/>
      <c r="AS52" s="444"/>
      <c r="AT52" s="445"/>
    </row>
    <row r="53" spans="2:46" ht="15" customHeight="1" thickBot="1" x14ac:dyDescent="0.25">
      <c r="B53" s="441"/>
      <c r="C53" s="31"/>
      <c r="D53" s="15"/>
      <c r="E53" s="82"/>
      <c r="F53" s="8"/>
      <c r="G53" s="31"/>
      <c r="H53" s="110"/>
      <c r="I53" s="31"/>
      <c r="J53" s="369"/>
      <c r="K53" s="221"/>
      <c r="L53" s="310"/>
      <c r="M53" s="311"/>
      <c r="N53" s="312"/>
      <c r="O53" s="369"/>
      <c r="P53" s="313"/>
      <c r="Q53" s="314"/>
      <c r="R53" s="369"/>
      <c r="S53" s="101" t="s">
        <v>20</v>
      </c>
      <c r="T53" s="3"/>
      <c r="U53" s="210" t="s">
        <v>20</v>
      </c>
      <c r="W53" s="483"/>
      <c r="X53" s="482"/>
      <c r="Y53" s="481"/>
      <c r="Z53" s="482"/>
      <c r="AC53" s="63" t="s">
        <v>66</v>
      </c>
      <c r="AD53" s="16"/>
      <c r="AE53" s="16"/>
      <c r="AF53" s="16"/>
      <c r="AG53" s="16"/>
      <c r="AH53" s="16"/>
      <c r="AI53" s="16"/>
      <c r="AJ53" s="16"/>
      <c r="AK53" s="16"/>
      <c r="AL53" s="16"/>
      <c r="AM53" s="16"/>
      <c r="AN53" s="16"/>
      <c r="AO53" s="16"/>
      <c r="AP53" s="64"/>
    </row>
    <row r="54" spans="2:46" ht="15" customHeight="1" thickBot="1" x14ac:dyDescent="0.25">
      <c r="B54" s="491" t="s">
        <v>85</v>
      </c>
      <c r="C54" s="435"/>
      <c r="D54" s="361"/>
      <c r="E54" s="362"/>
      <c r="F54" s="363"/>
      <c r="G54" s="363"/>
      <c r="H54" s="495"/>
      <c r="I54" s="496"/>
      <c r="J54" s="333">
        <f>J30+J38+J44+J48</f>
        <v>0</v>
      </c>
      <c r="K54" s="327"/>
      <c r="L54" s="499"/>
      <c r="M54" s="499"/>
      <c r="N54" s="499"/>
      <c r="O54" s="366">
        <f>O30+O38+O44+O48+O52</f>
        <v>0</v>
      </c>
      <c r="P54" s="327"/>
      <c r="Q54" s="328"/>
      <c r="R54" s="331">
        <f>R30+R38+R44+R48+R52</f>
        <v>0</v>
      </c>
      <c r="S54" s="109" t="s">
        <v>166</v>
      </c>
      <c r="T54" s="17"/>
      <c r="U54" s="223">
        <f>U30+U38+U44+U52</f>
        <v>0</v>
      </c>
      <c r="W54" s="483"/>
      <c r="X54" s="482"/>
      <c r="Y54" s="481"/>
      <c r="Z54" s="482"/>
      <c r="AC54" s="65" t="s">
        <v>75</v>
      </c>
      <c r="AD54" s="66"/>
      <c r="AE54" s="66"/>
      <c r="AF54" s="66"/>
      <c r="AG54" s="66"/>
      <c r="AH54" s="66"/>
      <c r="AI54" s="66"/>
      <c r="AJ54" s="66"/>
      <c r="AK54" s="66"/>
      <c r="AL54" s="66"/>
      <c r="AM54" s="66"/>
      <c r="AN54" s="66"/>
      <c r="AO54" s="66"/>
      <c r="AP54" s="67"/>
    </row>
    <row r="55" spans="2:46" ht="15" customHeight="1" thickBot="1" x14ac:dyDescent="0.25">
      <c r="B55" s="492"/>
      <c r="C55" s="493"/>
      <c r="D55" s="364"/>
      <c r="E55" s="365"/>
      <c r="F55" s="365"/>
      <c r="G55" s="365"/>
      <c r="H55" s="497"/>
      <c r="I55" s="498"/>
      <c r="J55" s="334"/>
      <c r="K55" s="329"/>
      <c r="L55" s="500"/>
      <c r="M55" s="500"/>
      <c r="N55" s="500"/>
      <c r="O55" s="367"/>
      <c r="P55" s="329"/>
      <c r="Q55" s="330"/>
      <c r="R55" s="332"/>
      <c r="S55" s="110"/>
      <c r="T55" s="8"/>
      <c r="U55" s="210" t="s">
        <v>20</v>
      </c>
      <c r="W55" s="49"/>
      <c r="X55" s="324"/>
      <c r="Y55" s="322"/>
      <c r="Z55" s="323"/>
      <c r="AC55" s="60" t="s">
        <v>70</v>
      </c>
      <c r="AD55" s="61"/>
      <c r="AE55" s="61"/>
      <c r="AF55" s="61"/>
      <c r="AG55" s="61"/>
      <c r="AH55" s="61"/>
      <c r="AI55" s="61"/>
      <c r="AJ55" s="61"/>
      <c r="AK55" s="61"/>
      <c r="AL55" s="61"/>
      <c r="AM55" s="61"/>
      <c r="AN55" s="61"/>
      <c r="AO55" s="61"/>
      <c r="AP55" s="62"/>
      <c r="AQ55" s="461" t="s">
        <v>76</v>
      </c>
      <c r="AR55" s="462"/>
      <c r="AS55" s="444"/>
      <c r="AT55" s="445"/>
    </row>
    <row r="56" spans="2:46" ht="15" customHeight="1" thickBot="1" x14ac:dyDescent="0.25">
      <c r="B56" s="47"/>
      <c r="C56" s="47"/>
      <c r="D56" s="5"/>
      <c r="E56" s="3"/>
      <c r="F56" s="5"/>
      <c r="G56" s="5"/>
      <c r="H56" s="5"/>
      <c r="I56" s="5"/>
      <c r="J56" s="5"/>
      <c r="K56" s="5"/>
      <c r="L56" s="5"/>
      <c r="M56" s="5"/>
      <c r="N56" s="5"/>
      <c r="O56" s="5"/>
      <c r="P56" s="5"/>
      <c r="Q56" s="5"/>
      <c r="R56" s="5"/>
      <c r="S56" s="5"/>
      <c r="T56" s="5"/>
      <c r="U56" s="5"/>
      <c r="AC56" s="63" t="s">
        <v>67</v>
      </c>
      <c r="AD56" s="16"/>
      <c r="AE56" s="16"/>
      <c r="AF56" s="16"/>
      <c r="AG56" s="16"/>
      <c r="AH56" s="16"/>
      <c r="AI56" s="16"/>
      <c r="AJ56" s="16"/>
      <c r="AK56" s="16"/>
      <c r="AL56" s="16"/>
      <c r="AM56" s="16"/>
      <c r="AN56" s="16"/>
      <c r="AO56" s="16"/>
      <c r="AP56" s="64"/>
      <c r="AQ56" s="461" t="s">
        <v>77</v>
      </c>
      <c r="AR56" s="462"/>
      <c r="AS56" s="444"/>
      <c r="AT56" s="445"/>
    </row>
    <row r="57" spans="2:46" ht="17.25" customHeight="1" x14ac:dyDescent="0.2">
      <c r="B57" s="43"/>
      <c r="C57" s="51" t="s">
        <v>157</v>
      </c>
      <c r="D57" s="43"/>
      <c r="E57" s="43"/>
      <c r="F57" s="43"/>
      <c r="G57" s="43"/>
      <c r="H57" s="43"/>
      <c r="I57" s="43"/>
      <c r="J57" s="43"/>
      <c r="K57" s="43"/>
      <c r="L57" s="43"/>
      <c r="M57" s="43"/>
      <c r="N57" s="43"/>
      <c r="P57" s="21"/>
      <c r="Q57" s="5"/>
      <c r="R57" s="5"/>
      <c r="S57" s="5"/>
      <c r="T57" s="5"/>
      <c r="U57" s="5"/>
      <c r="AC57" s="63" t="s">
        <v>66</v>
      </c>
      <c r="AD57" s="16"/>
      <c r="AE57" s="16"/>
      <c r="AF57" s="16"/>
      <c r="AG57" s="16"/>
      <c r="AH57" s="16"/>
      <c r="AI57" s="16"/>
      <c r="AJ57" s="16"/>
      <c r="AK57" s="16"/>
      <c r="AL57" s="16"/>
      <c r="AM57" s="16"/>
      <c r="AN57" s="16"/>
      <c r="AO57" s="16"/>
      <c r="AP57" s="64"/>
    </row>
    <row r="58" spans="2:46" ht="15" customHeight="1" thickBot="1" x14ac:dyDescent="0.25">
      <c r="B58" s="43"/>
      <c r="C58" s="51" t="s">
        <v>156</v>
      </c>
      <c r="D58" s="43"/>
      <c r="E58" s="43"/>
      <c r="F58" s="43"/>
      <c r="G58" s="43"/>
      <c r="H58" s="43"/>
      <c r="I58" s="43"/>
      <c r="J58" s="43"/>
      <c r="K58" s="43"/>
      <c r="L58" s="43"/>
      <c r="M58" s="43"/>
      <c r="N58" s="43"/>
      <c r="P58" s="21"/>
      <c r="Q58" s="5"/>
      <c r="R58" s="5"/>
      <c r="S58" s="5"/>
      <c r="T58" s="5"/>
      <c r="U58" s="5"/>
      <c r="AC58" s="65" t="s">
        <v>75</v>
      </c>
      <c r="AD58" s="66"/>
      <c r="AE58" s="66"/>
      <c r="AF58" s="66"/>
      <c r="AG58" s="66"/>
      <c r="AH58" s="66"/>
      <c r="AI58" s="66"/>
      <c r="AJ58" s="66"/>
      <c r="AK58" s="66"/>
      <c r="AL58" s="66"/>
      <c r="AM58" s="66"/>
      <c r="AN58" s="66"/>
      <c r="AO58" s="66"/>
      <c r="AP58" s="67"/>
    </row>
    <row r="59" spans="2:46" ht="15" customHeight="1" thickBot="1" x14ac:dyDescent="0.25">
      <c r="B59" s="43"/>
      <c r="C59" s="51" t="s">
        <v>105</v>
      </c>
      <c r="D59" s="43"/>
      <c r="E59" s="43"/>
      <c r="F59" s="43"/>
      <c r="G59" s="43"/>
      <c r="H59" s="43"/>
      <c r="I59" s="43"/>
      <c r="J59" s="43"/>
      <c r="K59" s="43"/>
      <c r="L59" s="43"/>
      <c r="M59" s="43"/>
      <c r="N59" s="43"/>
      <c r="P59" s="21"/>
      <c r="Q59" s="5"/>
      <c r="R59" s="5"/>
      <c r="S59" s="5"/>
      <c r="T59" s="5"/>
      <c r="U59" s="5"/>
      <c r="AC59" s="60" t="s">
        <v>70</v>
      </c>
      <c r="AD59" s="61"/>
      <c r="AE59" s="61"/>
      <c r="AF59" s="61"/>
      <c r="AG59" s="61"/>
      <c r="AH59" s="61"/>
      <c r="AI59" s="61"/>
      <c r="AJ59" s="61"/>
      <c r="AK59" s="61"/>
      <c r="AL59" s="61"/>
      <c r="AM59" s="61"/>
      <c r="AN59" s="61"/>
      <c r="AO59" s="61"/>
      <c r="AP59" s="62"/>
      <c r="AQ59" s="461" t="s">
        <v>76</v>
      </c>
      <c r="AR59" s="462"/>
      <c r="AS59" s="444"/>
      <c r="AT59" s="445"/>
    </row>
    <row r="60" spans="2:46" ht="15" customHeight="1" thickBot="1" x14ac:dyDescent="0.25">
      <c r="B60" s="43"/>
      <c r="C60" s="51" t="s">
        <v>188</v>
      </c>
      <c r="D60" s="43"/>
      <c r="E60" s="43"/>
      <c r="F60" s="43"/>
      <c r="G60" s="43"/>
      <c r="H60" s="43"/>
      <c r="I60" s="43"/>
      <c r="J60" s="43"/>
      <c r="K60" s="43"/>
      <c r="L60" s="43"/>
      <c r="M60" s="43"/>
      <c r="N60" s="43"/>
      <c r="P60" s="21"/>
      <c r="Q60" s="5"/>
      <c r="R60" s="5"/>
      <c r="S60" s="5"/>
      <c r="T60" s="5"/>
      <c r="U60" s="5"/>
      <c r="AC60" s="63" t="s">
        <v>67</v>
      </c>
      <c r="AD60" s="16"/>
      <c r="AE60" s="16"/>
      <c r="AF60" s="16"/>
      <c r="AG60" s="16"/>
      <c r="AH60" s="16"/>
      <c r="AI60" s="16"/>
      <c r="AJ60" s="16"/>
      <c r="AK60" s="16"/>
      <c r="AL60" s="16"/>
      <c r="AM60" s="16"/>
      <c r="AN60" s="16"/>
      <c r="AO60" s="16"/>
      <c r="AP60" s="64"/>
      <c r="AQ60" s="461" t="s">
        <v>77</v>
      </c>
      <c r="AR60" s="462"/>
      <c r="AS60" s="444"/>
      <c r="AT60" s="445"/>
    </row>
    <row r="61" spans="2:46" ht="15" customHeight="1" thickBot="1" x14ac:dyDescent="0.25">
      <c r="B61" s="43"/>
      <c r="C61" s="51" t="s">
        <v>284</v>
      </c>
      <c r="D61" s="43"/>
      <c r="E61" s="43"/>
      <c r="F61" s="43"/>
      <c r="G61" s="43"/>
      <c r="H61" s="43"/>
      <c r="I61" s="43"/>
      <c r="J61" s="43"/>
      <c r="K61" s="43"/>
      <c r="L61" s="43"/>
      <c r="M61" s="43"/>
      <c r="N61" s="43"/>
      <c r="P61" s="21"/>
      <c r="Q61" s="5"/>
      <c r="R61" s="5"/>
      <c r="S61" s="5"/>
      <c r="T61" s="5"/>
      <c r="U61" s="5"/>
      <c r="AC61" s="63" t="s">
        <v>14</v>
      </c>
      <c r="AD61" s="16"/>
      <c r="AE61" s="16"/>
      <c r="AF61" s="16"/>
      <c r="AG61" s="16"/>
      <c r="AH61" s="16"/>
      <c r="AI61" s="16"/>
      <c r="AJ61" s="16"/>
      <c r="AK61" s="16"/>
      <c r="AL61" s="16"/>
      <c r="AM61" s="16"/>
      <c r="AN61" s="16"/>
      <c r="AO61" s="16"/>
      <c r="AP61" s="64"/>
      <c r="AQ61" s="442" t="s">
        <v>78</v>
      </c>
      <c r="AR61" s="443"/>
      <c r="AS61" s="444"/>
      <c r="AT61" s="445"/>
    </row>
    <row r="62" spans="2:46" ht="15" customHeight="1" x14ac:dyDescent="0.2">
      <c r="B62" s="35"/>
      <c r="C62" s="51"/>
      <c r="D62" s="35"/>
      <c r="E62" s="43"/>
      <c r="F62" s="35"/>
      <c r="G62" s="35"/>
      <c r="H62" s="35"/>
      <c r="I62" s="35"/>
      <c r="J62" s="35"/>
      <c r="K62" s="35"/>
      <c r="L62" s="35"/>
      <c r="M62" s="35"/>
      <c r="N62" s="35"/>
      <c r="O62" s="5"/>
      <c r="P62" s="5"/>
      <c r="Q62" s="5"/>
      <c r="R62" s="5"/>
      <c r="S62" s="5"/>
      <c r="T62" s="5"/>
      <c r="U62" s="5"/>
      <c r="AC62" s="63" t="s">
        <v>66</v>
      </c>
      <c r="AD62" s="16"/>
      <c r="AE62" s="16"/>
      <c r="AF62" s="16"/>
      <c r="AG62" s="16"/>
      <c r="AH62" s="16"/>
      <c r="AI62" s="16"/>
      <c r="AJ62" s="16"/>
      <c r="AK62" s="16"/>
      <c r="AL62" s="16"/>
      <c r="AM62" s="16"/>
      <c r="AN62" s="16"/>
      <c r="AO62" s="16"/>
      <c r="AP62" s="64"/>
    </row>
    <row r="63" spans="2:46" ht="13.5" customHeight="1" thickBot="1" x14ac:dyDescent="0.25">
      <c r="AC63" s="65" t="s">
        <v>75</v>
      </c>
      <c r="AD63" s="66"/>
      <c r="AE63" s="66"/>
      <c r="AF63" s="66"/>
      <c r="AG63" s="66"/>
      <c r="AH63" s="66"/>
      <c r="AI63" s="66"/>
      <c r="AJ63" s="66"/>
      <c r="AK63" s="66"/>
      <c r="AL63" s="66"/>
      <c r="AM63" s="66"/>
      <c r="AN63" s="66"/>
      <c r="AO63" s="66"/>
      <c r="AP63" s="67"/>
    </row>
  </sheetData>
  <mergeCells count="189">
    <mergeCell ref="L23:M23"/>
    <mergeCell ref="L25:M25"/>
    <mergeCell ref="L46:M46"/>
    <mergeCell ref="P1:R1"/>
    <mergeCell ref="P28:Q28"/>
    <mergeCell ref="B32:B39"/>
    <mergeCell ref="Y53:Y54"/>
    <mergeCell ref="Z53:Z54"/>
    <mergeCell ref="W53:W54"/>
    <mergeCell ref="X53:X54"/>
    <mergeCell ref="Z41:Z42"/>
    <mergeCell ref="X41:X42"/>
    <mergeCell ref="W50:Y50"/>
    <mergeCell ref="W41:W42"/>
    <mergeCell ref="P33:Q33"/>
    <mergeCell ref="B54:C55"/>
    <mergeCell ref="B46:B49"/>
    <mergeCell ref="B50:B53"/>
    <mergeCell ref="H54:I55"/>
    <mergeCell ref="J52:J53"/>
    <mergeCell ref="K54:N55"/>
    <mergeCell ref="R52:R53"/>
    <mergeCell ref="H44:H45"/>
    <mergeCell ref="L38:M39"/>
    <mergeCell ref="L44:M45"/>
    <mergeCell ref="L28:M29"/>
    <mergeCell ref="H36:H37"/>
    <mergeCell ref="L32:M33"/>
    <mergeCell ref="R30:R31"/>
    <mergeCell ref="R38:R39"/>
    <mergeCell ref="R44:R45"/>
    <mergeCell ref="Y41:Y42"/>
    <mergeCell ref="H38:H39"/>
    <mergeCell ref="H32:H33"/>
    <mergeCell ref="H34:H35"/>
    <mergeCell ref="AS51:AT51"/>
    <mergeCell ref="K16:O17"/>
    <mergeCell ref="C40:C41"/>
    <mergeCell ref="Z10:Z11"/>
    <mergeCell ref="P23:Q23"/>
    <mergeCell ref="L27:M27"/>
    <mergeCell ref="P18:Q20"/>
    <mergeCell ref="AQ46:AR46"/>
    <mergeCell ref="AS46:AT46"/>
    <mergeCell ref="AQ42:AR42"/>
    <mergeCell ref="AQ45:AR45"/>
    <mergeCell ref="AS45:AT45"/>
    <mergeCell ref="AQ37:AR37"/>
    <mergeCell ref="AS37:AT37"/>
    <mergeCell ref="AQ40:AR40"/>
    <mergeCell ref="AS40:AT40"/>
    <mergeCell ref="AS42:AT42"/>
    <mergeCell ref="AQ30:AR30"/>
    <mergeCell ref="AS30:AT30"/>
    <mergeCell ref="AQ25:AR25"/>
    <mergeCell ref="AQ31:AR31"/>
    <mergeCell ref="AS41:AT41"/>
    <mergeCell ref="AQ41:AR41"/>
    <mergeCell ref="C38:C39"/>
    <mergeCell ref="AQ61:AR61"/>
    <mergeCell ref="AS61:AT61"/>
    <mergeCell ref="AQ59:AR59"/>
    <mergeCell ref="AS59:AT59"/>
    <mergeCell ref="AS60:AT60"/>
    <mergeCell ref="AQ60:AR60"/>
    <mergeCell ref="AC1:AE2"/>
    <mergeCell ref="AQ35:AR35"/>
    <mergeCell ref="AR7:AS7"/>
    <mergeCell ref="AR9:AS9"/>
    <mergeCell ref="AS55:AT55"/>
    <mergeCell ref="AQ56:AR56"/>
    <mergeCell ref="AS56:AT56"/>
    <mergeCell ref="AS47:AT47"/>
    <mergeCell ref="AQ50:AR50"/>
    <mergeCell ref="AS50:AT50"/>
    <mergeCell ref="AQ55:AR55"/>
    <mergeCell ref="AQ47:AR47"/>
    <mergeCell ref="AQ51:AR51"/>
    <mergeCell ref="AQ52:AR52"/>
    <mergeCell ref="AS35:AT35"/>
    <mergeCell ref="AQ36:AR36"/>
    <mergeCell ref="AS36:AT36"/>
    <mergeCell ref="AS52:AT52"/>
    <mergeCell ref="W1:Z1"/>
    <mergeCell ref="AQ23:AR23"/>
    <mergeCell ref="AS23:AT23"/>
    <mergeCell ref="AQ24:AR24"/>
    <mergeCell ref="AS24:AT24"/>
    <mergeCell ref="W10:W11"/>
    <mergeCell ref="AQ18:AR18"/>
    <mergeCell ref="AQ19:AR19"/>
    <mergeCell ref="AQ20:AR20"/>
    <mergeCell ref="AS18:AT18"/>
    <mergeCell ref="W3:W4"/>
    <mergeCell ref="AS19:AT19"/>
    <mergeCell ref="AS20:AT20"/>
    <mergeCell ref="B40:B45"/>
    <mergeCell ref="C44:C45"/>
    <mergeCell ref="J44:J45"/>
    <mergeCell ref="AQ32:AR32"/>
    <mergeCell ref="AS32:AT32"/>
    <mergeCell ref="AS25:AT25"/>
    <mergeCell ref="K21:K22"/>
    <mergeCell ref="L22:M22"/>
    <mergeCell ref="P21:Q21"/>
    <mergeCell ref="P22:Q22"/>
    <mergeCell ref="J22:J23"/>
    <mergeCell ref="H30:H31"/>
    <mergeCell ref="H40:H41"/>
    <mergeCell ref="H42:H43"/>
    <mergeCell ref="D38:D39"/>
    <mergeCell ref="D40:D41"/>
    <mergeCell ref="L21:N21"/>
    <mergeCell ref="O22:O23"/>
    <mergeCell ref="O24:O25"/>
    <mergeCell ref="O26:O27"/>
    <mergeCell ref="O28:O29"/>
    <mergeCell ref="AS31:AT31"/>
    <mergeCell ref="L34:M35"/>
    <mergeCell ref="L36:M37"/>
    <mergeCell ref="B3:C5"/>
    <mergeCell ref="F16:G18"/>
    <mergeCell ref="F19:G20"/>
    <mergeCell ref="S16:U18"/>
    <mergeCell ref="Z3:Z4"/>
    <mergeCell ref="X3:X4"/>
    <mergeCell ref="Y3:Y4"/>
    <mergeCell ref="W2:Z2"/>
    <mergeCell ref="X10:X11"/>
    <mergeCell ref="Y10:Y11"/>
    <mergeCell ref="B14:K14"/>
    <mergeCell ref="B19:C20"/>
    <mergeCell ref="B16:C18"/>
    <mergeCell ref="H16:J17"/>
    <mergeCell ref="D16:E18"/>
    <mergeCell ref="D19:E20"/>
    <mergeCell ref="L19:N19"/>
    <mergeCell ref="L13:N15"/>
    <mergeCell ref="P16:R17"/>
    <mergeCell ref="W9:Z9"/>
    <mergeCell ref="S19:U20"/>
    <mergeCell ref="C30:C31"/>
    <mergeCell ref="H1:O2"/>
    <mergeCell ref="D54:G55"/>
    <mergeCell ref="J30:J31"/>
    <mergeCell ref="J38:J39"/>
    <mergeCell ref="O54:O55"/>
    <mergeCell ref="O44:O45"/>
    <mergeCell ref="O48:O49"/>
    <mergeCell ref="O52:O53"/>
    <mergeCell ref="H18:I18"/>
    <mergeCell ref="H19:I20"/>
    <mergeCell ref="F30:F31"/>
    <mergeCell ref="D30:D31"/>
    <mergeCell ref="D32:D33"/>
    <mergeCell ref="D34:D35"/>
    <mergeCell ref="D42:D43"/>
    <mergeCell ref="D44:D45"/>
    <mergeCell ref="F32:F33"/>
    <mergeCell ref="F34:F35"/>
    <mergeCell ref="F36:F37"/>
    <mergeCell ref="F38:F39"/>
    <mergeCell ref="F40:F41"/>
    <mergeCell ref="F42:F43"/>
    <mergeCell ref="F44:F45"/>
    <mergeCell ref="D36:D37"/>
    <mergeCell ref="P54:Q55"/>
    <mergeCell ref="R54:R55"/>
    <mergeCell ref="J48:J49"/>
    <mergeCell ref="L48:M48"/>
    <mergeCell ref="L51:M51"/>
    <mergeCell ref="P50:Q51"/>
    <mergeCell ref="J54:J55"/>
    <mergeCell ref="J24:J25"/>
    <mergeCell ref="J26:J27"/>
    <mergeCell ref="J28:J29"/>
    <mergeCell ref="L40:M41"/>
    <mergeCell ref="P32:Q32"/>
    <mergeCell ref="P27:Q27"/>
    <mergeCell ref="P46:Q47"/>
    <mergeCell ref="P40:Q41"/>
    <mergeCell ref="L50:M50"/>
    <mergeCell ref="L47:M47"/>
    <mergeCell ref="O30:O31"/>
    <mergeCell ref="O38:O39"/>
    <mergeCell ref="L42:M43"/>
    <mergeCell ref="R48:R49"/>
    <mergeCell ref="P34:Q34"/>
    <mergeCell ref="L30:M31"/>
  </mergeCells>
  <phoneticPr fontId="2"/>
  <conditionalFormatting sqref="D30:D31 F30:F31 H30:H31 D38:D39 F38:F39 H38:H39 D44:D45 F44:F45 H44:H45 Z12:Z38">
    <cfRule type="cellIs" dxfId="6" priority="2" stopIfTrue="1" operator="equal">
      <formula>0</formula>
    </cfRule>
  </conditionalFormatting>
  <conditionalFormatting sqref="J30:J31 O30:O31 R30:R31 J38:J39 O38:O39 R38:R39 J44:J45 O44:O45 R44:R45 J48:J49 O48:O49 R48:R49 J52:J55 O52:O55 R52:R55">
    <cfRule type="cellIs" dxfId="5" priority="4" stopIfTrue="1" operator="equal">
      <formula>0</formula>
    </cfRule>
  </conditionalFormatting>
  <conditionalFormatting sqref="L30:M31 L38:M39 L44:M45">
    <cfRule type="cellIs" dxfId="4" priority="1" stopIfTrue="1" operator="equal">
      <formula>0</formula>
    </cfRule>
  </conditionalFormatting>
  <conditionalFormatting sqref="U30 U38 U44 S48 S52 U52 U54">
    <cfRule type="cellIs" dxfId="3" priority="3" stopIfTrue="1" operator="equal">
      <formula>0</formula>
    </cfRule>
  </conditionalFormatting>
  <conditionalFormatting sqref="Z5:Z7 Z43:Z50 Z55">
    <cfRule type="cellIs" dxfId="2" priority="13" stopIfTrue="1" operator="equal">
      <formula>0</formula>
    </cfRule>
  </conditionalFormatting>
  <pageMargins left="0.73" right="0.39" top="0.41" bottom="0.32" header="0.36" footer="0.23"/>
  <pageSetup paperSize="8" scale="8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X54"/>
  <sheetViews>
    <sheetView view="pageBreakPreview" topLeftCell="A28" zoomScale="115" zoomScaleNormal="75" zoomScaleSheetLayoutView="115" workbookViewId="0">
      <selection activeCell="U33" sqref="U33:V33"/>
    </sheetView>
  </sheetViews>
  <sheetFormatPr defaultRowHeight="13.2" x14ac:dyDescent="0.2"/>
  <cols>
    <col min="1" max="2" width="6" customWidth="1"/>
    <col min="3" max="3" width="11.88671875" customWidth="1"/>
    <col min="4" max="6" width="11.6640625" customWidth="1"/>
    <col min="7" max="7" width="24.6640625" customWidth="1"/>
    <col min="8" max="8" width="3.44140625" customWidth="1"/>
    <col min="9" max="9" width="15.6640625" customWidth="1"/>
    <col min="10" max="10" width="7.44140625" customWidth="1"/>
    <col min="11" max="11" width="11.77734375" customWidth="1"/>
    <col min="12" max="12" width="4.33203125" customWidth="1"/>
    <col min="13" max="13" width="6.21875" customWidth="1"/>
    <col min="14" max="14" width="4" customWidth="1"/>
    <col min="15" max="15" width="11.77734375" customWidth="1"/>
    <col min="16" max="16" width="4.33203125" customWidth="1"/>
    <col min="17" max="17" width="6.21875" customWidth="1"/>
    <col min="18" max="18" width="4" customWidth="1"/>
    <col min="19" max="19" width="11.77734375" customWidth="1"/>
    <col min="20" max="20" width="2.21875" customWidth="1"/>
    <col min="21" max="21" width="11.6640625" customWidth="1"/>
    <col min="22" max="22" width="13.6640625" customWidth="1"/>
  </cols>
  <sheetData>
    <row r="1" spans="1:24" ht="24" customHeight="1" x14ac:dyDescent="0.25">
      <c r="A1" s="76"/>
      <c r="B1" s="501" t="s">
        <v>87</v>
      </c>
      <c r="C1" s="501"/>
      <c r="D1" s="501"/>
      <c r="E1" s="501"/>
      <c r="H1" t="s">
        <v>310</v>
      </c>
    </row>
    <row r="2" spans="1:24" ht="21" customHeight="1" x14ac:dyDescent="0.2">
      <c r="A2" s="186" t="s">
        <v>303</v>
      </c>
      <c r="C2" s="24"/>
      <c r="D2" s="24"/>
      <c r="E2" s="24"/>
      <c r="F2" s="24"/>
      <c r="G2" s="24"/>
      <c r="H2" s="24"/>
      <c r="I2" s="24"/>
      <c r="J2" s="24"/>
      <c r="K2" s="29" t="s">
        <v>88</v>
      </c>
      <c r="L2" s="24"/>
      <c r="M2" s="24"/>
      <c r="N2" s="24"/>
      <c r="O2" s="24"/>
      <c r="P2" s="24"/>
      <c r="Q2" s="24"/>
      <c r="R2" s="24"/>
      <c r="S2" s="24"/>
      <c r="T2" s="24"/>
      <c r="U2" s="24"/>
      <c r="V2" s="24"/>
      <c r="W2" s="23"/>
    </row>
    <row r="3" spans="1:24" ht="5.25" customHeight="1" thickBot="1" x14ac:dyDescent="0.25">
      <c r="A3" s="24"/>
      <c r="B3" s="24"/>
      <c r="C3" s="24"/>
      <c r="D3" s="24"/>
      <c r="E3" s="24"/>
      <c r="F3" s="24"/>
      <c r="G3" s="24"/>
      <c r="H3" s="24"/>
      <c r="I3" s="24"/>
      <c r="J3" s="24"/>
      <c r="K3" s="24"/>
      <c r="L3" s="24"/>
      <c r="M3" s="24"/>
      <c r="N3" s="24"/>
      <c r="O3" s="24"/>
      <c r="P3" s="24"/>
      <c r="Q3" s="24"/>
      <c r="R3" s="24"/>
      <c r="S3" s="24"/>
      <c r="T3" s="24"/>
      <c r="U3" s="24"/>
      <c r="V3" s="24"/>
      <c r="W3" s="23"/>
    </row>
    <row r="4" spans="1:24" ht="21" customHeight="1" thickBot="1" x14ac:dyDescent="0.25">
      <c r="A4" s="121"/>
      <c r="B4" s="510" t="s">
        <v>126</v>
      </c>
      <c r="C4" s="511"/>
      <c r="D4" s="512" t="s">
        <v>127</v>
      </c>
      <c r="E4" s="513"/>
      <c r="F4" s="513"/>
      <c r="G4" s="513"/>
      <c r="H4" s="569" t="s">
        <v>99</v>
      </c>
      <c r="I4" s="570"/>
      <c r="J4" s="86"/>
      <c r="K4" s="580" t="s">
        <v>97</v>
      </c>
      <c r="L4" s="581"/>
      <c r="M4" s="578" t="s">
        <v>133</v>
      </c>
      <c r="N4" s="579"/>
      <c r="O4" s="582" t="s">
        <v>97</v>
      </c>
      <c r="P4" s="581"/>
      <c r="Q4" s="571" t="s">
        <v>98</v>
      </c>
      <c r="R4" s="572"/>
      <c r="S4" s="86"/>
      <c r="T4" s="86"/>
      <c r="U4" s="86"/>
      <c r="V4" s="86"/>
      <c r="W4" s="23"/>
      <c r="X4">
        <v>177</v>
      </c>
    </row>
    <row r="5" spans="1:24" ht="21" customHeight="1" thickTop="1" x14ac:dyDescent="0.2">
      <c r="A5" s="229"/>
      <c r="B5" s="504" t="s">
        <v>93</v>
      </c>
      <c r="C5" s="227" t="s">
        <v>294</v>
      </c>
      <c r="D5" s="522" t="s">
        <v>149</v>
      </c>
      <c r="E5" s="523"/>
      <c r="F5" s="523"/>
      <c r="G5" s="523"/>
      <c r="H5" s="234"/>
      <c r="I5" s="235">
        <f>報告書!J30</f>
        <v>0</v>
      </c>
      <c r="J5" s="87"/>
      <c r="K5" s="576"/>
      <c r="L5" s="577"/>
      <c r="M5" s="124"/>
      <c r="N5" s="124"/>
      <c r="O5" s="586"/>
      <c r="P5" s="577"/>
      <c r="Q5" s="573"/>
      <c r="R5" s="574"/>
      <c r="S5" s="87"/>
      <c r="T5" s="87"/>
      <c r="U5" s="87"/>
      <c r="V5" s="87"/>
      <c r="W5" s="23"/>
      <c r="X5">
        <v>153</v>
      </c>
    </row>
    <row r="6" spans="1:24" ht="21" customHeight="1" x14ac:dyDescent="0.2">
      <c r="A6" s="228"/>
      <c r="B6" s="505"/>
      <c r="C6" s="202" t="s">
        <v>297</v>
      </c>
      <c r="D6" s="516" t="s">
        <v>299</v>
      </c>
      <c r="E6" s="517"/>
      <c r="F6" s="517"/>
      <c r="G6" s="518"/>
      <c r="H6" s="236"/>
      <c r="I6" s="237">
        <f>報告書!J38</f>
        <v>0</v>
      </c>
      <c r="J6" s="87"/>
      <c r="K6" s="567"/>
      <c r="L6" s="542"/>
      <c r="M6" s="125"/>
      <c r="N6" s="125"/>
      <c r="O6" s="541"/>
      <c r="P6" s="542"/>
      <c r="Q6" s="562"/>
      <c r="R6" s="575"/>
      <c r="S6" s="87"/>
      <c r="T6" s="87"/>
      <c r="U6" s="87"/>
      <c r="V6" s="87"/>
      <c r="W6" s="23"/>
      <c r="X6">
        <v>136</v>
      </c>
    </row>
    <row r="7" spans="1:24" ht="21" customHeight="1" x14ac:dyDescent="0.2">
      <c r="A7" s="230" t="s">
        <v>80</v>
      </c>
      <c r="B7" s="505"/>
      <c r="C7" s="202" t="s">
        <v>296</v>
      </c>
      <c r="D7" s="516" t="s">
        <v>299</v>
      </c>
      <c r="E7" s="517"/>
      <c r="F7" s="517"/>
      <c r="G7" s="518"/>
      <c r="H7" s="236"/>
      <c r="I7" s="237">
        <f>報告書!J44</f>
        <v>0</v>
      </c>
      <c r="J7" s="87"/>
      <c r="K7" s="567"/>
      <c r="L7" s="542"/>
      <c r="M7" s="92"/>
      <c r="N7" s="92"/>
      <c r="O7" s="541"/>
      <c r="P7" s="542"/>
      <c r="Q7" s="562"/>
      <c r="R7" s="575"/>
      <c r="S7" s="87"/>
      <c r="T7" s="87"/>
      <c r="U7" s="87"/>
      <c r="V7" s="87"/>
      <c r="W7" s="23"/>
    </row>
    <row r="8" spans="1:24" ht="21" customHeight="1" x14ac:dyDescent="0.2">
      <c r="A8" s="228"/>
      <c r="B8" s="505"/>
      <c r="C8" s="202" t="s">
        <v>298</v>
      </c>
      <c r="D8" s="516" t="s">
        <v>299</v>
      </c>
      <c r="E8" s="517"/>
      <c r="F8" s="517"/>
      <c r="G8" s="518"/>
      <c r="H8" s="236"/>
      <c r="I8" s="237">
        <f>報告書!J48</f>
        <v>0</v>
      </c>
      <c r="J8" s="87"/>
      <c r="K8" s="567"/>
      <c r="L8" s="542"/>
      <c r="M8" s="92"/>
      <c r="N8" s="92"/>
      <c r="O8" s="541"/>
      <c r="P8" s="542"/>
      <c r="Q8" s="562"/>
      <c r="R8" s="575"/>
      <c r="S8" s="87"/>
      <c r="T8" s="87"/>
      <c r="U8" s="87"/>
      <c r="V8" s="87"/>
      <c r="W8" s="23"/>
    </row>
    <row r="9" spans="1:24" ht="21" customHeight="1" thickBot="1" x14ac:dyDescent="0.25">
      <c r="A9" s="228"/>
      <c r="B9" s="505"/>
      <c r="C9" s="202" t="s">
        <v>295</v>
      </c>
      <c r="D9" s="516" t="s">
        <v>299</v>
      </c>
      <c r="E9" s="517"/>
      <c r="F9" s="517"/>
      <c r="G9" s="518"/>
      <c r="H9" s="236"/>
      <c r="I9" s="237">
        <f>報告書!J52</f>
        <v>0</v>
      </c>
      <c r="J9" s="87"/>
      <c r="K9" s="590"/>
      <c r="L9" s="591"/>
      <c r="M9" s="126"/>
      <c r="N9" s="126"/>
      <c r="O9" s="592"/>
      <c r="P9" s="591"/>
      <c r="Q9" s="560"/>
      <c r="R9" s="561"/>
      <c r="S9" s="87"/>
      <c r="T9" s="87"/>
      <c r="U9" s="87"/>
      <c r="V9" s="87"/>
      <c r="W9" s="23"/>
    </row>
    <row r="10" spans="1:24" ht="21" customHeight="1" x14ac:dyDescent="0.2">
      <c r="A10" s="228"/>
      <c r="B10" s="506"/>
      <c r="C10" s="488" t="s">
        <v>137</v>
      </c>
      <c r="D10" s="521"/>
      <c r="E10" s="521"/>
      <c r="F10" s="521"/>
      <c r="G10" s="464"/>
      <c r="H10" s="238" t="s">
        <v>106</v>
      </c>
      <c r="I10" s="237">
        <f>報告書!J54</f>
        <v>0</v>
      </c>
      <c r="J10" s="87"/>
      <c r="L10" s="155"/>
      <c r="M10" s="155"/>
      <c r="N10" s="155"/>
      <c r="O10" s="156"/>
      <c r="P10" s="156"/>
      <c r="Q10" s="531"/>
      <c r="R10" s="531"/>
      <c r="S10" s="87"/>
      <c r="T10" s="87"/>
      <c r="U10" s="87"/>
      <c r="V10" s="87"/>
      <c r="W10" s="23"/>
    </row>
    <row r="11" spans="1:24" ht="21" customHeight="1" x14ac:dyDescent="0.2">
      <c r="A11" s="228"/>
      <c r="B11" s="507" t="s">
        <v>245</v>
      </c>
      <c r="C11" s="488"/>
      <c r="D11" s="519" t="s">
        <v>150</v>
      </c>
      <c r="E11" s="509"/>
      <c r="F11" s="509"/>
      <c r="G11" s="520"/>
      <c r="H11" s="238" t="s">
        <v>107</v>
      </c>
      <c r="I11" s="237">
        <f>報告書!O54</f>
        <v>0</v>
      </c>
      <c r="J11" s="87"/>
      <c r="K11" s="29" t="s">
        <v>91</v>
      </c>
      <c r="L11" s="87"/>
      <c r="M11" s="87"/>
      <c r="N11" s="87"/>
      <c r="O11" s="87"/>
      <c r="P11" s="87"/>
      <c r="Q11" s="87"/>
      <c r="R11" s="87"/>
      <c r="S11" s="87"/>
      <c r="T11" s="87"/>
      <c r="U11" s="87"/>
      <c r="V11" s="87"/>
      <c r="W11" s="23"/>
      <c r="X11">
        <v>84</v>
      </c>
    </row>
    <row r="12" spans="1:24" ht="21" customHeight="1" thickBot="1" x14ac:dyDescent="0.25">
      <c r="A12" s="230" t="s">
        <v>81</v>
      </c>
      <c r="B12" s="507" t="s">
        <v>246</v>
      </c>
      <c r="C12" s="488"/>
      <c r="D12" s="519" t="s">
        <v>151</v>
      </c>
      <c r="E12" s="509"/>
      <c r="F12" s="509"/>
      <c r="G12" s="520"/>
      <c r="H12" s="238" t="s">
        <v>108</v>
      </c>
      <c r="I12" s="237">
        <f>報告書!R54</f>
        <v>0</v>
      </c>
      <c r="J12" s="87"/>
      <c r="K12" s="23" t="s">
        <v>182</v>
      </c>
      <c r="T12" s="87"/>
      <c r="U12" s="87"/>
      <c r="V12" s="87"/>
      <c r="W12" s="23"/>
      <c r="X12">
        <v>130</v>
      </c>
    </row>
    <row r="13" spans="1:24" ht="21" customHeight="1" x14ac:dyDescent="0.2">
      <c r="A13" s="228"/>
      <c r="B13" s="508"/>
      <c r="C13" s="509"/>
      <c r="D13" s="516"/>
      <c r="E13" s="517"/>
      <c r="F13" s="517"/>
      <c r="G13" s="517"/>
      <c r="H13" s="239"/>
      <c r="I13" s="240"/>
      <c r="J13" s="87"/>
      <c r="K13" s="594" t="s">
        <v>94</v>
      </c>
      <c r="L13" s="571" t="s">
        <v>134</v>
      </c>
      <c r="M13" s="600"/>
      <c r="N13" s="600"/>
      <c r="O13" s="601"/>
      <c r="P13" s="571" t="s">
        <v>135</v>
      </c>
      <c r="Q13" s="602"/>
      <c r="R13" s="602"/>
      <c r="S13" s="603"/>
      <c r="T13" s="87"/>
      <c r="U13" s="87"/>
      <c r="V13" s="87"/>
      <c r="W13" s="23"/>
      <c r="X13">
        <v>132</v>
      </c>
    </row>
    <row r="14" spans="1:24" ht="21" customHeight="1" thickBot="1" x14ac:dyDescent="0.25">
      <c r="A14" s="228"/>
      <c r="B14" s="545" t="s">
        <v>152</v>
      </c>
      <c r="C14" s="546"/>
      <c r="D14" s="546"/>
      <c r="E14" s="546"/>
      <c r="F14" s="546"/>
      <c r="G14" s="547"/>
      <c r="H14" s="239" t="s">
        <v>109</v>
      </c>
      <c r="I14" s="241">
        <f>SUM(I10:I13)</f>
        <v>0</v>
      </c>
      <c r="J14" s="87"/>
      <c r="K14" s="595"/>
      <c r="L14" s="596" t="s">
        <v>180</v>
      </c>
      <c r="M14" s="597"/>
      <c r="N14" s="596" t="s">
        <v>136</v>
      </c>
      <c r="O14" s="597"/>
      <c r="P14" s="596" t="s">
        <v>180</v>
      </c>
      <c r="Q14" s="597"/>
      <c r="R14" s="596" t="s">
        <v>136</v>
      </c>
      <c r="S14" s="604"/>
      <c r="T14" s="87"/>
      <c r="U14" s="87"/>
      <c r="V14" s="87"/>
      <c r="W14" s="23"/>
      <c r="X14">
        <v>545</v>
      </c>
    </row>
    <row r="15" spans="1:24" ht="21" customHeight="1" thickTop="1" x14ac:dyDescent="0.2">
      <c r="A15" s="231"/>
      <c r="B15" s="502" t="s">
        <v>225</v>
      </c>
      <c r="C15" s="503"/>
      <c r="D15" s="530" t="s">
        <v>258</v>
      </c>
      <c r="E15" s="531"/>
      <c r="F15" s="531"/>
      <c r="G15" s="531"/>
      <c r="H15" s="242" t="s">
        <v>114</v>
      </c>
      <c r="I15" s="243"/>
      <c r="J15" s="87"/>
      <c r="K15" s="88"/>
      <c r="L15" s="25"/>
      <c r="M15" s="157"/>
      <c r="N15" s="158"/>
      <c r="O15" s="157"/>
      <c r="P15" s="42"/>
      <c r="Q15" s="141"/>
      <c r="R15" s="158"/>
      <c r="S15" s="159"/>
      <c r="T15" s="87"/>
      <c r="U15" s="87"/>
      <c r="V15" s="87"/>
      <c r="W15" s="23"/>
      <c r="X15">
        <v>76</v>
      </c>
    </row>
    <row r="16" spans="1:24" ht="21" customHeight="1" x14ac:dyDescent="0.2">
      <c r="A16" s="232"/>
      <c r="B16" s="514" t="s">
        <v>226</v>
      </c>
      <c r="C16" s="515"/>
      <c r="D16" s="519" t="s">
        <v>139</v>
      </c>
      <c r="E16" s="509"/>
      <c r="F16" s="509"/>
      <c r="G16" s="509"/>
      <c r="H16" s="238" t="s">
        <v>115</v>
      </c>
      <c r="I16" s="244"/>
      <c r="J16" s="87"/>
      <c r="K16" s="89"/>
      <c r="L16" s="26"/>
      <c r="M16" s="128"/>
      <c r="N16" s="26"/>
      <c r="O16" s="128"/>
      <c r="P16" s="127"/>
      <c r="Q16" s="128"/>
      <c r="R16" s="26"/>
      <c r="S16" s="129"/>
      <c r="T16" s="87"/>
      <c r="U16" s="87"/>
      <c r="V16" s="87"/>
      <c r="W16" s="23"/>
      <c r="X16">
        <v>141</v>
      </c>
    </row>
    <row r="17" spans="1:24" ht="21" customHeight="1" x14ac:dyDescent="0.2">
      <c r="A17" s="232"/>
      <c r="B17" s="514" t="s">
        <v>227</v>
      </c>
      <c r="C17" s="515"/>
      <c r="D17" s="519" t="s">
        <v>92</v>
      </c>
      <c r="E17" s="509"/>
      <c r="F17" s="509"/>
      <c r="G17" s="509"/>
      <c r="H17" s="238" t="s">
        <v>125</v>
      </c>
      <c r="I17" s="244"/>
      <c r="J17" s="87"/>
      <c r="K17" s="91"/>
      <c r="L17" s="93"/>
      <c r="M17" s="139"/>
      <c r="N17" s="26"/>
      <c r="O17" s="128"/>
      <c r="P17" s="130"/>
      <c r="Q17" s="139"/>
      <c r="R17" s="26"/>
      <c r="S17" s="129"/>
      <c r="T17" s="87"/>
      <c r="U17" s="87"/>
      <c r="V17" s="87"/>
      <c r="W17" s="23"/>
      <c r="X17">
        <v>54</v>
      </c>
    </row>
    <row r="18" spans="1:24" ht="21" customHeight="1" thickBot="1" x14ac:dyDescent="0.25">
      <c r="A18" s="232"/>
      <c r="B18" s="514" t="s">
        <v>253</v>
      </c>
      <c r="C18" s="515"/>
      <c r="D18" s="532" t="s">
        <v>283</v>
      </c>
      <c r="E18" s="533"/>
      <c r="F18" s="533"/>
      <c r="G18" s="533"/>
      <c r="H18" s="238" t="s">
        <v>110</v>
      </c>
      <c r="I18" s="244"/>
      <c r="J18" s="87"/>
      <c r="K18" s="94" t="s">
        <v>85</v>
      </c>
      <c r="L18" s="135"/>
      <c r="M18" s="140"/>
      <c r="N18" s="148" t="s">
        <v>12</v>
      </c>
      <c r="O18" s="142"/>
      <c r="P18" s="126"/>
      <c r="Q18" s="140"/>
      <c r="R18" s="148" t="s">
        <v>27</v>
      </c>
      <c r="S18" s="143"/>
      <c r="T18" s="87"/>
      <c r="U18" s="87"/>
      <c r="V18" s="87"/>
      <c r="W18" s="23"/>
      <c r="X18">
        <v>262</v>
      </c>
    </row>
    <row r="19" spans="1:24" ht="21" customHeight="1" x14ac:dyDescent="0.2">
      <c r="A19" s="232"/>
      <c r="B19" s="514" t="s">
        <v>228</v>
      </c>
      <c r="C19" s="515"/>
      <c r="D19" s="519" t="s">
        <v>140</v>
      </c>
      <c r="E19" s="509"/>
      <c r="F19" s="509"/>
      <c r="G19" s="509"/>
      <c r="H19" s="238" t="s">
        <v>111</v>
      </c>
      <c r="I19" s="244"/>
      <c r="J19" s="87"/>
      <c r="T19" s="87"/>
      <c r="U19" s="87"/>
      <c r="V19" s="87"/>
      <c r="W19" s="23"/>
      <c r="X19">
        <v>482</v>
      </c>
    </row>
    <row r="20" spans="1:24" ht="21" customHeight="1" x14ac:dyDescent="0.2">
      <c r="A20" s="232"/>
      <c r="B20" s="514" t="s">
        <v>229</v>
      </c>
      <c r="C20" s="515"/>
      <c r="D20" s="519" t="s">
        <v>141</v>
      </c>
      <c r="E20" s="509"/>
      <c r="F20" s="509"/>
      <c r="G20" s="509"/>
      <c r="H20" s="238" t="s">
        <v>112</v>
      </c>
      <c r="I20" s="244"/>
      <c r="J20" s="87"/>
      <c r="K20" s="131" t="s">
        <v>96</v>
      </c>
      <c r="T20" s="87"/>
      <c r="U20" s="87"/>
      <c r="V20" s="87"/>
      <c r="W20" s="23"/>
      <c r="X20">
        <v>368</v>
      </c>
    </row>
    <row r="21" spans="1:24" ht="21" customHeight="1" thickBot="1" x14ac:dyDescent="0.25">
      <c r="A21" s="232" t="s">
        <v>83</v>
      </c>
      <c r="B21" s="514" t="s">
        <v>230</v>
      </c>
      <c r="C21" s="515"/>
      <c r="D21" s="519" t="s">
        <v>142</v>
      </c>
      <c r="E21" s="509"/>
      <c r="F21" s="509"/>
      <c r="G21" s="509"/>
      <c r="H21" s="238" t="s">
        <v>116</v>
      </c>
      <c r="I21" s="244"/>
      <c r="J21" s="87"/>
      <c r="K21" s="23" t="s">
        <v>181</v>
      </c>
      <c r="T21" s="87"/>
      <c r="U21" s="87"/>
      <c r="V21" s="87"/>
      <c r="W21" s="23"/>
      <c r="X21">
        <v>364</v>
      </c>
    </row>
    <row r="22" spans="1:24" ht="21" customHeight="1" thickBot="1" x14ac:dyDescent="0.25">
      <c r="A22" s="232"/>
      <c r="B22" s="514" t="s">
        <v>231</v>
      </c>
      <c r="C22" s="515"/>
      <c r="D22" s="519" t="s">
        <v>143</v>
      </c>
      <c r="E22" s="509"/>
      <c r="F22" s="509"/>
      <c r="G22" s="509"/>
      <c r="H22" s="238" t="s">
        <v>117</v>
      </c>
      <c r="I22" s="244"/>
      <c r="J22" s="87"/>
      <c r="K22" s="580" t="s">
        <v>95</v>
      </c>
      <c r="L22" s="583"/>
      <c r="M22" s="583"/>
      <c r="N22" s="584"/>
      <c r="O22" s="585" t="s">
        <v>2</v>
      </c>
      <c r="P22" s="584"/>
      <c r="Q22" s="585" t="s">
        <v>167</v>
      </c>
      <c r="R22" s="583"/>
      <c r="S22" s="605"/>
      <c r="T22" s="87"/>
      <c r="U22" s="87"/>
      <c r="V22" s="87"/>
      <c r="W22" s="23"/>
      <c r="X22">
        <v>307</v>
      </c>
    </row>
    <row r="23" spans="1:24" ht="21" customHeight="1" thickTop="1" x14ac:dyDescent="0.2">
      <c r="A23" s="232"/>
      <c r="B23" s="514" t="s">
        <v>232</v>
      </c>
      <c r="C23" s="515"/>
      <c r="D23" s="519" t="s">
        <v>144</v>
      </c>
      <c r="E23" s="509"/>
      <c r="F23" s="509"/>
      <c r="G23" s="509"/>
      <c r="H23" s="238" t="s">
        <v>118</v>
      </c>
      <c r="I23" s="244"/>
      <c r="J23" s="87"/>
      <c r="K23" s="606" t="s">
        <v>306</v>
      </c>
      <c r="L23" s="607"/>
      <c r="M23" s="607"/>
      <c r="N23" s="608"/>
      <c r="O23" s="598" t="s">
        <v>308</v>
      </c>
      <c r="P23" s="599"/>
      <c r="Q23" s="587">
        <v>800000</v>
      </c>
      <c r="R23" s="588"/>
      <c r="S23" s="589"/>
      <c r="T23" s="87"/>
      <c r="U23" s="87"/>
      <c r="V23" s="87"/>
      <c r="W23" s="23"/>
      <c r="X23">
        <v>176</v>
      </c>
    </row>
    <row r="24" spans="1:24" ht="21" customHeight="1" x14ac:dyDescent="0.2">
      <c r="A24" s="232"/>
      <c r="B24" s="514" t="s">
        <v>233</v>
      </c>
      <c r="C24" s="515"/>
      <c r="D24" s="519" t="s">
        <v>145</v>
      </c>
      <c r="E24" s="509"/>
      <c r="F24" s="509"/>
      <c r="G24" s="509"/>
      <c r="H24" s="238" t="s">
        <v>119</v>
      </c>
      <c r="I24" s="244"/>
      <c r="J24" s="87"/>
      <c r="K24" s="564" t="s">
        <v>282</v>
      </c>
      <c r="L24" s="565"/>
      <c r="M24" s="565"/>
      <c r="N24" s="566"/>
      <c r="O24" s="488" t="s">
        <v>309</v>
      </c>
      <c r="P24" s="520"/>
      <c r="Q24" s="611">
        <v>1500000</v>
      </c>
      <c r="R24" s="612"/>
      <c r="S24" s="613"/>
      <c r="T24" s="87"/>
      <c r="U24" s="87"/>
      <c r="V24" s="87"/>
      <c r="W24" s="23"/>
      <c r="X24">
        <v>385</v>
      </c>
    </row>
    <row r="25" spans="1:24" ht="21" customHeight="1" x14ac:dyDescent="0.2">
      <c r="A25" s="232"/>
      <c r="B25" s="556" t="s">
        <v>234</v>
      </c>
      <c r="C25" s="515"/>
      <c r="D25" s="519" t="s">
        <v>146</v>
      </c>
      <c r="E25" s="509"/>
      <c r="F25" s="509"/>
      <c r="G25" s="509"/>
      <c r="H25" s="238" t="s">
        <v>120</v>
      </c>
      <c r="I25" s="244"/>
      <c r="J25" s="87"/>
      <c r="K25" s="207"/>
      <c r="L25" s="208"/>
      <c r="M25" s="208"/>
      <c r="N25" s="209"/>
      <c r="O25" s="202"/>
      <c r="P25" s="203"/>
      <c r="Q25" s="204"/>
      <c r="R25" s="205"/>
      <c r="S25" s="206"/>
      <c r="T25" s="87"/>
      <c r="U25" s="87"/>
      <c r="V25" s="87"/>
      <c r="W25" s="23"/>
      <c r="X25">
        <v>357</v>
      </c>
    </row>
    <row r="26" spans="1:24" ht="21" customHeight="1" x14ac:dyDescent="0.2">
      <c r="A26" s="232"/>
      <c r="B26" s="514" t="s">
        <v>235</v>
      </c>
      <c r="C26" s="515"/>
      <c r="D26" s="519" t="s">
        <v>147</v>
      </c>
      <c r="E26" s="509"/>
      <c r="F26" s="509"/>
      <c r="G26" s="509"/>
      <c r="H26" s="238" t="s">
        <v>121</v>
      </c>
      <c r="I26" s="244"/>
      <c r="J26" s="87"/>
      <c r="K26" s="567"/>
      <c r="L26" s="568"/>
      <c r="M26" s="568"/>
      <c r="N26" s="542"/>
      <c r="O26" s="562"/>
      <c r="P26" s="520"/>
      <c r="Q26" s="557"/>
      <c r="R26" s="558"/>
      <c r="S26" s="559"/>
      <c r="T26" s="87"/>
      <c r="U26" s="87"/>
      <c r="V26" s="87"/>
      <c r="W26" s="23"/>
      <c r="X26">
        <v>615</v>
      </c>
    </row>
    <row r="27" spans="1:24" ht="21" customHeight="1" x14ac:dyDescent="0.2">
      <c r="A27" s="232"/>
      <c r="B27" s="507" t="s">
        <v>236</v>
      </c>
      <c r="C27" s="488"/>
      <c r="D27" s="550" t="s">
        <v>100</v>
      </c>
      <c r="E27" s="551"/>
      <c r="F27" s="551"/>
      <c r="G27" s="551"/>
      <c r="H27" s="238" t="s">
        <v>28</v>
      </c>
      <c r="I27" s="244"/>
      <c r="J27" s="87"/>
      <c r="K27" s="567"/>
      <c r="L27" s="568"/>
      <c r="M27" s="568"/>
      <c r="N27" s="542"/>
      <c r="O27" s="562"/>
      <c r="P27" s="520"/>
      <c r="Q27" s="557"/>
      <c r="R27" s="558"/>
      <c r="S27" s="559"/>
      <c r="T27" s="87"/>
      <c r="U27" s="87"/>
      <c r="V27" s="87"/>
      <c r="W27" s="23"/>
      <c r="X27">
        <v>447</v>
      </c>
    </row>
    <row r="28" spans="1:24" ht="21" customHeight="1" x14ac:dyDescent="0.2">
      <c r="A28" s="232" t="s">
        <v>82</v>
      </c>
      <c r="B28" s="507" t="s">
        <v>240</v>
      </c>
      <c r="C28" s="488"/>
      <c r="D28" s="519" t="s">
        <v>148</v>
      </c>
      <c r="E28" s="537"/>
      <c r="F28" s="537"/>
      <c r="G28" s="538"/>
      <c r="H28" s="238" t="s">
        <v>113</v>
      </c>
      <c r="I28" s="244"/>
      <c r="J28" s="87"/>
      <c r="K28" s="567"/>
      <c r="L28" s="568"/>
      <c r="M28" s="568"/>
      <c r="N28" s="542"/>
      <c r="O28" s="562"/>
      <c r="P28" s="520"/>
      <c r="Q28" s="557"/>
      <c r="R28" s="558"/>
      <c r="S28" s="559"/>
      <c r="T28" s="87"/>
      <c r="U28" s="87"/>
      <c r="V28" s="87"/>
      <c r="W28" s="23"/>
      <c r="X28">
        <v>1217</v>
      </c>
    </row>
    <row r="29" spans="1:24" ht="21" customHeight="1" thickBot="1" x14ac:dyDescent="0.25">
      <c r="A29" s="232"/>
      <c r="B29" s="552" t="s">
        <v>239</v>
      </c>
      <c r="C29" s="553"/>
      <c r="D29" s="524" t="s">
        <v>185</v>
      </c>
      <c r="E29" s="525"/>
      <c r="F29" s="525"/>
      <c r="G29" s="526"/>
      <c r="H29" s="548" t="s">
        <v>29</v>
      </c>
      <c r="I29" s="543"/>
      <c r="J29" s="87"/>
      <c r="K29" s="590"/>
      <c r="L29" s="593"/>
      <c r="M29" s="593"/>
      <c r="N29" s="591"/>
      <c r="O29" s="560"/>
      <c r="P29" s="563"/>
      <c r="Q29" s="609"/>
      <c r="R29" s="593"/>
      <c r="S29" s="610"/>
      <c r="T29" s="87"/>
      <c r="U29" s="87"/>
      <c r="V29" s="87"/>
      <c r="W29" s="23"/>
      <c r="X29">
        <v>266</v>
      </c>
    </row>
    <row r="30" spans="1:24" ht="29.25" customHeight="1" x14ac:dyDescent="0.2">
      <c r="A30" s="232"/>
      <c r="B30" s="554"/>
      <c r="C30" s="555"/>
      <c r="D30" s="527"/>
      <c r="E30" s="528"/>
      <c r="F30" s="528"/>
      <c r="G30" s="529"/>
      <c r="H30" s="549"/>
      <c r="I30" s="544"/>
      <c r="J30" s="87"/>
      <c r="T30" s="87"/>
      <c r="U30" s="87"/>
      <c r="V30" s="87"/>
      <c r="W30" s="23"/>
      <c r="X30">
        <v>901</v>
      </c>
    </row>
    <row r="31" spans="1:24" ht="21" customHeight="1" thickBot="1" x14ac:dyDescent="0.25">
      <c r="A31" s="232"/>
      <c r="B31" s="507" t="s">
        <v>238</v>
      </c>
      <c r="C31" s="488"/>
      <c r="D31" s="519" t="s">
        <v>128</v>
      </c>
      <c r="E31" s="509"/>
      <c r="F31" s="509"/>
      <c r="G31" s="509"/>
      <c r="H31" s="238" t="s">
        <v>122</v>
      </c>
      <c r="I31" s="244"/>
      <c r="J31" s="87"/>
      <c r="K31" s="29" t="s">
        <v>124</v>
      </c>
      <c r="L31" s="39"/>
      <c r="M31" s="39"/>
      <c r="N31" s="39"/>
      <c r="O31" s="39"/>
      <c r="P31" s="39"/>
      <c r="Q31" s="39"/>
      <c r="R31" s="39"/>
      <c r="S31" s="39"/>
      <c r="T31" s="87"/>
      <c r="U31" s="87"/>
      <c r="V31" s="87"/>
      <c r="W31" s="23"/>
      <c r="X31">
        <v>386</v>
      </c>
    </row>
    <row r="32" spans="1:24" ht="21" customHeight="1" x14ac:dyDescent="0.2">
      <c r="A32" s="232"/>
      <c r="B32" s="507" t="s">
        <v>254</v>
      </c>
      <c r="C32" s="488"/>
      <c r="D32" s="519" t="s">
        <v>259</v>
      </c>
      <c r="E32" s="509"/>
      <c r="F32" s="509"/>
      <c r="G32" s="509"/>
      <c r="H32" s="238" t="s">
        <v>123</v>
      </c>
      <c r="I32" s="244"/>
      <c r="J32" s="87"/>
      <c r="K32" s="132"/>
      <c r="L32" s="37"/>
      <c r="M32" s="37"/>
      <c r="N32" s="37"/>
      <c r="O32" s="37"/>
      <c r="P32" s="37"/>
      <c r="Q32" s="37"/>
      <c r="R32" s="37"/>
      <c r="S32" s="32"/>
      <c r="T32" s="87"/>
      <c r="U32" s="87"/>
      <c r="V32" s="87"/>
      <c r="W32" s="23"/>
      <c r="X32">
        <v>904</v>
      </c>
    </row>
    <row r="33" spans="1:24" ht="21" customHeight="1" x14ac:dyDescent="0.2">
      <c r="A33" s="232"/>
      <c r="B33" s="488"/>
      <c r="C33" s="540"/>
      <c r="D33" s="519"/>
      <c r="E33" s="537"/>
      <c r="F33" s="537"/>
      <c r="G33" s="538"/>
      <c r="H33" s="238"/>
      <c r="I33" s="244"/>
      <c r="K33" s="103"/>
      <c r="L33" s="226"/>
      <c r="M33" s="226"/>
      <c r="N33" s="226"/>
      <c r="O33" s="226"/>
      <c r="P33" s="226"/>
      <c r="Q33" s="226"/>
      <c r="R33" s="226"/>
      <c r="S33" s="38"/>
    </row>
    <row r="34" spans="1:24" ht="21" customHeight="1" x14ac:dyDescent="0.2">
      <c r="A34" s="232"/>
      <c r="B34" s="539"/>
      <c r="C34" s="508"/>
      <c r="D34" s="519"/>
      <c r="E34" s="509"/>
      <c r="F34" s="509"/>
      <c r="G34" s="509"/>
      <c r="H34" s="238"/>
      <c r="I34" s="244"/>
      <c r="J34" s="87"/>
      <c r="K34" s="103"/>
      <c r="L34" s="5"/>
      <c r="M34" s="5"/>
      <c r="N34" s="5"/>
      <c r="O34" s="5"/>
      <c r="P34" s="5"/>
      <c r="Q34" s="5"/>
      <c r="R34" s="5"/>
      <c r="S34" s="38"/>
      <c r="T34" s="87"/>
      <c r="U34" s="87"/>
      <c r="V34" s="87"/>
      <c r="W34" s="23"/>
      <c r="X34">
        <v>997</v>
      </c>
    </row>
    <row r="35" spans="1:24" ht="21" customHeight="1" x14ac:dyDescent="0.2">
      <c r="A35" s="232"/>
      <c r="B35" s="539"/>
      <c r="C35" s="508"/>
      <c r="D35" s="519"/>
      <c r="E35" s="509"/>
      <c r="F35" s="509"/>
      <c r="G35" s="509"/>
      <c r="H35" s="238"/>
      <c r="I35" s="244"/>
      <c r="J35" s="87"/>
      <c r="K35" s="103"/>
      <c r="L35" s="226"/>
      <c r="M35" s="226"/>
      <c r="N35" s="226"/>
      <c r="O35" s="226"/>
      <c r="P35" s="226"/>
      <c r="Q35" s="226"/>
      <c r="R35" s="226"/>
      <c r="S35" s="38"/>
      <c r="T35" s="87"/>
      <c r="U35" s="87"/>
      <c r="V35" s="87"/>
      <c r="W35" s="23"/>
    </row>
    <row r="36" spans="1:24" ht="21" customHeight="1" thickBot="1" x14ac:dyDescent="0.25">
      <c r="A36" s="233"/>
      <c r="B36" s="534" t="s">
        <v>153</v>
      </c>
      <c r="C36" s="535"/>
      <c r="D36" s="536"/>
      <c r="E36" s="536"/>
      <c r="F36" s="536"/>
      <c r="G36" s="536"/>
      <c r="H36" s="245"/>
      <c r="I36" s="246">
        <f>SUM(I15:I34)</f>
        <v>0</v>
      </c>
      <c r="J36" s="87"/>
      <c r="K36" s="133"/>
      <c r="L36" s="90"/>
      <c r="M36" s="90"/>
      <c r="N36" s="90"/>
      <c r="O36" s="90"/>
      <c r="P36" s="90"/>
      <c r="Q36" s="90"/>
      <c r="R36" s="90"/>
      <c r="S36" s="134"/>
      <c r="T36" s="87"/>
      <c r="U36" s="87"/>
      <c r="V36" s="87"/>
      <c r="W36" s="23"/>
      <c r="X36">
        <v>222</v>
      </c>
    </row>
    <row r="37" spans="1:24" ht="25.5" customHeight="1" x14ac:dyDescent="0.2">
      <c r="A37" s="27"/>
      <c r="K37" s="27"/>
      <c r="L37" s="27"/>
      <c r="M37" s="27"/>
      <c r="N37" s="27"/>
      <c r="O37" s="27"/>
      <c r="P37" s="27"/>
      <c r="Q37" s="27"/>
      <c r="R37" s="27"/>
      <c r="S37" s="27"/>
      <c r="T37" s="27"/>
      <c r="U37" s="27"/>
      <c r="V37" s="27"/>
      <c r="X37">
        <v>286</v>
      </c>
    </row>
    <row r="38" spans="1:24" ht="17.25" customHeight="1" x14ac:dyDescent="0.2">
      <c r="A38" s="27"/>
      <c r="B38" s="27"/>
      <c r="C38" s="27"/>
      <c r="D38" s="27"/>
      <c r="E38" s="27"/>
      <c r="F38" s="27"/>
      <c r="G38" s="27"/>
      <c r="H38" s="27"/>
      <c r="I38" s="27"/>
      <c r="J38" s="27"/>
      <c r="K38" s="27"/>
      <c r="L38" s="27"/>
      <c r="M38" s="27"/>
      <c r="N38" s="27"/>
      <c r="O38" s="27"/>
      <c r="P38" s="27"/>
      <c r="Q38" s="27"/>
      <c r="R38" s="27"/>
      <c r="S38" s="27"/>
      <c r="T38" s="27"/>
      <c r="U38" s="27"/>
      <c r="V38" s="27"/>
      <c r="X38">
        <v>336</v>
      </c>
    </row>
    <row r="39" spans="1:24" ht="17.25" customHeight="1" x14ac:dyDescent="0.2">
      <c r="A39" s="27"/>
      <c r="B39" s="27"/>
      <c r="C39" s="27"/>
      <c r="D39" s="27"/>
      <c r="E39" s="27"/>
      <c r="F39" s="27"/>
      <c r="G39" s="27"/>
      <c r="H39" s="27"/>
      <c r="I39" s="27"/>
      <c r="J39" s="27"/>
      <c r="K39" s="27"/>
      <c r="L39" s="27"/>
      <c r="M39" s="27"/>
      <c r="N39" s="27"/>
      <c r="O39" s="27"/>
      <c r="P39" s="27"/>
      <c r="Q39" s="27"/>
      <c r="R39" s="27"/>
      <c r="S39" s="27"/>
      <c r="T39" s="27"/>
      <c r="U39" s="27"/>
      <c r="V39" s="27"/>
      <c r="X39">
        <v>96</v>
      </c>
    </row>
    <row r="40" spans="1:24" ht="17.25" customHeight="1" x14ac:dyDescent="0.2">
      <c r="A40" s="27"/>
      <c r="B40" s="27"/>
      <c r="C40" s="27"/>
      <c r="D40" s="27"/>
      <c r="E40" s="27"/>
      <c r="F40" s="27"/>
      <c r="G40" s="27"/>
      <c r="H40" s="27"/>
      <c r="I40" s="27"/>
      <c r="J40" s="27"/>
      <c r="K40" s="27"/>
      <c r="L40" s="27"/>
      <c r="M40" s="27"/>
      <c r="N40" s="27"/>
      <c r="O40" s="27"/>
      <c r="P40" s="27"/>
      <c r="Q40" s="27"/>
      <c r="R40" s="27"/>
      <c r="S40" s="27"/>
      <c r="T40" s="27"/>
      <c r="U40" s="27"/>
      <c r="V40" s="27"/>
      <c r="X40">
        <v>1219</v>
      </c>
    </row>
    <row r="41" spans="1:24" ht="17.25" customHeight="1" x14ac:dyDescent="0.2">
      <c r="A41" s="27"/>
      <c r="B41" s="27"/>
      <c r="C41" s="27"/>
      <c r="D41" s="27"/>
      <c r="E41" s="27"/>
      <c r="F41" s="27"/>
      <c r="G41" s="27"/>
      <c r="H41" s="27"/>
      <c r="I41" s="27"/>
      <c r="J41" s="27"/>
      <c r="K41" s="27"/>
      <c r="L41" s="27"/>
      <c r="M41" s="27"/>
      <c r="N41" s="27"/>
      <c r="O41" s="27"/>
      <c r="P41" s="27"/>
      <c r="Q41" s="27"/>
      <c r="R41" s="27"/>
      <c r="S41" s="27"/>
      <c r="T41" s="27"/>
      <c r="U41" s="27"/>
      <c r="V41" s="27"/>
      <c r="X41">
        <v>1067</v>
      </c>
    </row>
    <row r="42" spans="1:24" ht="17.25" customHeight="1" x14ac:dyDescent="0.2">
      <c r="A42" s="27"/>
      <c r="B42" s="27"/>
      <c r="C42" s="27"/>
      <c r="D42" s="27"/>
      <c r="E42" s="27"/>
      <c r="F42" s="27"/>
      <c r="G42" s="27"/>
      <c r="H42" s="27"/>
      <c r="I42" s="27"/>
      <c r="J42" s="27"/>
      <c r="K42" s="27"/>
      <c r="L42" s="27"/>
      <c r="M42" s="27"/>
      <c r="N42" s="27"/>
      <c r="O42" s="27"/>
      <c r="P42" s="27"/>
      <c r="Q42" s="27"/>
      <c r="R42" s="27"/>
      <c r="S42" s="27"/>
      <c r="T42" s="27"/>
      <c r="U42" s="27"/>
      <c r="V42" s="27"/>
      <c r="X42">
        <v>912</v>
      </c>
    </row>
    <row r="43" spans="1:24" ht="17.25" customHeight="1" x14ac:dyDescent="0.2">
      <c r="A43" s="27"/>
      <c r="B43" s="27"/>
      <c r="C43" s="27"/>
      <c r="D43" s="27"/>
      <c r="E43" s="27"/>
      <c r="F43" s="27"/>
      <c r="G43" s="27"/>
      <c r="H43" s="27"/>
      <c r="I43" s="27"/>
      <c r="J43" s="27"/>
      <c r="K43" s="27"/>
      <c r="L43" s="27"/>
      <c r="M43" s="27"/>
      <c r="N43" s="27"/>
      <c r="O43" s="27"/>
      <c r="P43" s="27"/>
      <c r="Q43" s="27"/>
      <c r="R43" s="27"/>
      <c r="S43" s="27"/>
      <c r="T43" s="27"/>
      <c r="U43" s="27"/>
      <c r="V43" s="27"/>
      <c r="X43">
        <v>412</v>
      </c>
    </row>
    <row r="44" spans="1:24" ht="17.25" customHeight="1" x14ac:dyDescent="0.2">
      <c r="A44" s="27"/>
      <c r="B44" s="27"/>
      <c r="C44" s="27"/>
      <c r="D44" s="27"/>
      <c r="E44" s="27"/>
      <c r="F44" s="27"/>
      <c r="G44" s="27"/>
      <c r="H44" s="27"/>
      <c r="I44" s="27"/>
      <c r="J44" s="27"/>
      <c r="K44" s="27"/>
      <c r="L44" s="27"/>
      <c r="M44" s="27"/>
      <c r="N44" s="27"/>
      <c r="O44" s="27"/>
      <c r="P44" s="27"/>
      <c r="Q44" s="27"/>
      <c r="R44" s="27"/>
      <c r="S44" s="27"/>
      <c r="T44" s="27"/>
      <c r="U44" s="27"/>
      <c r="V44" s="27"/>
    </row>
    <row r="45" spans="1:24" ht="17.25" customHeight="1" x14ac:dyDescent="0.2">
      <c r="A45" s="27"/>
      <c r="B45" s="27"/>
      <c r="C45" s="27"/>
      <c r="D45" s="27"/>
      <c r="E45" s="27"/>
      <c r="F45" s="27"/>
      <c r="G45" s="27"/>
      <c r="H45" s="27"/>
      <c r="I45" s="27"/>
      <c r="J45" s="27"/>
      <c r="K45" s="27"/>
      <c r="L45" s="27"/>
      <c r="M45" s="27"/>
      <c r="N45" s="27"/>
      <c r="O45" s="27"/>
      <c r="P45" s="27"/>
      <c r="Q45" s="27"/>
      <c r="R45" s="27"/>
      <c r="S45" s="27"/>
      <c r="T45" s="27"/>
      <c r="U45" s="27"/>
      <c r="V45" s="27"/>
    </row>
    <row r="46" spans="1:24" ht="17.25" customHeight="1" x14ac:dyDescent="0.2">
      <c r="A46" s="27"/>
      <c r="B46" s="27"/>
      <c r="C46" s="27"/>
      <c r="D46" s="27"/>
      <c r="E46" s="27"/>
      <c r="F46" s="27"/>
      <c r="G46" s="27"/>
      <c r="H46" s="27"/>
      <c r="I46" s="27"/>
      <c r="J46" s="27"/>
      <c r="K46" s="27"/>
      <c r="L46" s="27"/>
      <c r="M46" s="27"/>
      <c r="N46" s="27"/>
      <c r="O46" s="27"/>
      <c r="P46" s="27"/>
      <c r="Q46" s="27"/>
      <c r="R46" s="27"/>
      <c r="S46" s="27"/>
      <c r="T46" s="27"/>
      <c r="U46" s="27"/>
      <c r="V46" s="27"/>
    </row>
    <row r="49" spans="24:24" x14ac:dyDescent="0.2">
      <c r="X49">
        <v>640</v>
      </c>
    </row>
    <row r="50" spans="24:24" x14ac:dyDescent="0.2">
      <c r="X50">
        <v>410</v>
      </c>
    </row>
    <row r="51" spans="24:24" x14ac:dyDescent="0.2">
      <c r="X51">
        <v>1447</v>
      </c>
    </row>
    <row r="52" spans="24:24" x14ac:dyDescent="0.2">
      <c r="X52">
        <v>247</v>
      </c>
    </row>
    <row r="53" spans="24:24" x14ac:dyDescent="0.2">
      <c r="X53">
        <v>516</v>
      </c>
    </row>
    <row r="54" spans="24:24" x14ac:dyDescent="0.2">
      <c r="X54">
        <v>2457</v>
      </c>
    </row>
  </sheetData>
  <mergeCells count="109">
    <mergeCell ref="Q23:S23"/>
    <mergeCell ref="O7:P7"/>
    <mergeCell ref="K8:L8"/>
    <mergeCell ref="K9:L9"/>
    <mergeCell ref="O9:P9"/>
    <mergeCell ref="K28:N28"/>
    <mergeCell ref="K29:N29"/>
    <mergeCell ref="O24:P24"/>
    <mergeCell ref="O26:P26"/>
    <mergeCell ref="O27:P27"/>
    <mergeCell ref="K13:K14"/>
    <mergeCell ref="P14:Q14"/>
    <mergeCell ref="O23:P23"/>
    <mergeCell ref="L13:O13"/>
    <mergeCell ref="P13:S13"/>
    <mergeCell ref="L14:M14"/>
    <mergeCell ref="N14:O14"/>
    <mergeCell ref="R14:S14"/>
    <mergeCell ref="Q22:S22"/>
    <mergeCell ref="K23:N23"/>
    <mergeCell ref="Q29:S29"/>
    <mergeCell ref="Q24:S24"/>
    <mergeCell ref="Q26:S26"/>
    <mergeCell ref="Q27:S27"/>
    <mergeCell ref="Q28:S28"/>
    <mergeCell ref="Q9:R9"/>
    <mergeCell ref="O28:P28"/>
    <mergeCell ref="O29:P29"/>
    <mergeCell ref="K24:N24"/>
    <mergeCell ref="K26:N26"/>
    <mergeCell ref="K27:N27"/>
    <mergeCell ref="H4:I4"/>
    <mergeCell ref="Q4:R4"/>
    <mergeCell ref="Q10:R10"/>
    <mergeCell ref="Q5:R5"/>
    <mergeCell ref="Q6:R6"/>
    <mergeCell ref="Q7:R7"/>
    <mergeCell ref="Q8:R8"/>
    <mergeCell ref="K5:L5"/>
    <mergeCell ref="K6:L6"/>
    <mergeCell ref="O8:P8"/>
    <mergeCell ref="M4:N4"/>
    <mergeCell ref="K4:L4"/>
    <mergeCell ref="O4:P4"/>
    <mergeCell ref="K22:N22"/>
    <mergeCell ref="O22:P22"/>
    <mergeCell ref="K7:L7"/>
    <mergeCell ref="O5:P5"/>
    <mergeCell ref="O6:P6"/>
    <mergeCell ref="I29:I30"/>
    <mergeCell ref="B27:C27"/>
    <mergeCell ref="B14:G14"/>
    <mergeCell ref="H29:H30"/>
    <mergeCell ref="B21:C21"/>
    <mergeCell ref="B18:C18"/>
    <mergeCell ref="B19:C19"/>
    <mergeCell ref="D23:G23"/>
    <mergeCell ref="B23:C23"/>
    <mergeCell ref="D27:G27"/>
    <mergeCell ref="B28:C28"/>
    <mergeCell ref="B29:C30"/>
    <mergeCell ref="B17:C17"/>
    <mergeCell ref="D22:G22"/>
    <mergeCell ref="B22:C22"/>
    <mergeCell ref="D19:G19"/>
    <mergeCell ref="D20:G20"/>
    <mergeCell ref="D21:G21"/>
    <mergeCell ref="B20:C20"/>
    <mergeCell ref="B16:C16"/>
    <mergeCell ref="B25:C25"/>
    <mergeCell ref="D26:G26"/>
    <mergeCell ref="D32:G32"/>
    <mergeCell ref="D29:G30"/>
    <mergeCell ref="D13:G13"/>
    <mergeCell ref="D25:G25"/>
    <mergeCell ref="D15:G15"/>
    <mergeCell ref="D16:G16"/>
    <mergeCell ref="D17:G17"/>
    <mergeCell ref="D18:G18"/>
    <mergeCell ref="B36:G36"/>
    <mergeCell ref="D34:G34"/>
    <mergeCell ref="D31:G31"/>
    <mergeCell ref="B24:C24"/>
    <mergeCell ref="D28:G28"/>
    <mergeCell ref="D24:G24"/>
    <mergeCell ref="B32:C32"/>
    <mergeCell ref="B34:C34"/>
    <mergeCell ref="B31:C31"/>
    <mergeCell ref="B33:C33"/>
    <mergeCell ref="D33:G33"/>
    <mergeCell ref="B35:C35"/>
    <mergeCell ref="D35:G35"/>
    <mergeCell ref="B1:E1"/>
    <mergeCell ref="B15:C15"/>
    <mergeCell ref="B5:B10"/>
    <mergeCell ref="B11:C11"/>
    <mergeCell ref="B12:C12"/>
    <mergeCell ref="B13:C13"/>
    <mergeCell ref="B4:C4"/>
    <mergeCell ref="D4:G4"/>
    <mergeCell ref="B26:C26"/>
    <mergeCell ref="D6:G6"/>
    <mergeCell ref="D8:G8"/>
    <mergeCell ref="D11:G11"/>
    <mergeCell ref="C10:G10"/>
    <mergeCell ref="D12:G12"/>
    <mergeCell ref="D7:G7"/>
    <mergeCell ref="D5:G5"/>
    <mergeCell ref="D9:G9"/>
  </mergeCells>
  <phoneticPr fontId="2"/>
  <conditionalFormatting sqref="I5:I14">
    <cfRule type="cellIs" dxfId="1" priority="2" stopIfTrue="1" operator="equal">
      <formula>0</formula>
    </cfRule>
  </conditionalFormatting>
  <conditionalFormatting sqref="I36">
    <cfRule type="cellIs" dxfId="0" priority="1" stopIfTrue="1" operator="equal">
      <formula>0</formula>
    </cfRule>
  </conditionalFormatting>
  <pageMargins left="0.59055118110236227" right="0.19685039370078741" top="0.39370078740157483" bottom="0.39370078740157483" header="0.23622047244094491" footer="0.23622047244094491"/>
  <pageSetup paperSize="8" scale="11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R56"/>
  <sheetViews>
    <sheetView tabSelected="1" view="pageBreakPreview" zoomScaleNormal="100" zoomScaleSheetLayoutView="100" workbookViewId="0">
      <selection activeCell="U33" sqref="U33"/>
    </sheetView>
  </sheetViews>
  <sheetFormatPr defaultColWidth="12.44140625" defaultRowHeight="18" customHeight="1" x14ac:dyDescent="0.2"/>
  <cols>
    <col min="1" max="1" width="9.6640625" style="24" customWidth="1"/>
    <col min="2" max="6" width="12.44140625" style="24"/>
    <col min="7" max="10" width="12.44140625" style="48"/>
    <col min="11" max="12" width="12.44140625" style="24"/>
    <col min="13" max="13" width="9.33203125" style="24" customWidth="1"/>
    <col min="14" max="15" width="9.109375" style="48" customWidth="1"/>
    <col min="16" max="17" width="9.6640625" style="48" customWidth="1"/>
    <col min="18" max="18" width="10.6640625" style="24" customWidth="1"/>
    <col min="19" max="16384" width="12.44140625" style="24"/>
  </cols>
  <sheetData>
    <row r="1" spans="1:17" ht="37.5" customHeight="1" x14ac:dyDescent="0.25">
      <c r="A1" s="34" t="s">
        <v>90</v>
      </c>
      <c r="I1" s="201"/>
      <c r="J1" s="201"/>
      <c r="K1" s="201"/>
    </row>
    <row r="2" spans="1:17" ht="11.25" customHeight="1" x14ac:dyDescent="0.2"/>
    <row r="3" spans="1:17" ht="18" customHeight="1" x14ac:dyDescent="0.2">
      <c r="N3" s="42"/>
      <c r="O3" s="55"/>
      <c r="P3" s="55"/>
      <c r="Q3" s="55"/>
    </row>
    <row r="4" spans="1:17" ht="14.4" x14ac:dyDescent="0.2">
      <c r="N4" s="56"/>
      <c r="O4" s="56"/>
      <c r="P4" s="57"/>
      <c r="Q4" s="58"/>
    </row>
    <row r="5" spans="1:17" ht="16.2" x14ac:dyDescent="0.2">
      <c r="A5" s="41"/>
      <c r="B5" s="41"/>
      <c r="C5" s="41"/>
      <c r="D5" s="41"/>
      <c r="N5" s="49"/>
      <c r="O5" s="50"/>
      <c r="P5" s="50"/>
      <c r="Q5" s="55"/>
    </row>
    <row r="6" spans="1:17" ht="16.2" x14ac:dyDescent="0.2">
      <c r="A6" s="46"/>
      <c r="B6" s="44"/>
      <c r="C6" s="44"/>
      <c r="D6" s="44"/>
      <c r="N6" s="49"/>
      <c r="O6" s="50"/>
      <c r="P6" s="50"/>
      <c r="Q6" s="55"/>
    </row>
    <row r="7" spans="1:17" ht="16.2" x14ac:dyDescent="0.2">
      <c r="A7" s="41"/>
      <c r="B7" s="44"/>
      <c r="C7" s="44"/>
      <c r="D7" s="44"/>
      <c r="N7" s="49"/>
      <c r="O7" s="50"/>
      <c r="P7" s="50"/>
      <c r="Q7" s="55"/>
    </row>
    <row r="8" spans="1:17" ht="16.2" x14ac:dyDescent="0.2">
      <c r="A8" s="41"/>
      <c r="B8" s="44"/>
      <c r="C8" s="44"/>
      <c r="D8" s="44"/>
      <c r="N8" s="55"/>
      <c r="O8" s="55"/>
      <c r="P8" s="55"/>
      <c r="Q8" s="55"/>
    </row>
    <row r="9" spans="1:17" ht="14.4" x14ac:dyDescent="0.2">
      <c r="A9" s="41"/>
      <c r="B9" s="42"/>
      <c r="C9" s="42"/>
      <c r="D9" s="42"/>
      <c r="N9" s="42"/>
      <c r="O9" s="55"/>
      <c r="P9" s="55"/>
      <c r="Q9" s="55"/>
    </row>
    <row r="10" spans="1:17" ht="14.4" x14ac:dyDescent="0.2">
      <c r="N10" s="56"/>
      <c r="O10" s="58"/>
      <c r="P10" s="57"/>
      <c r="Q10" s="58"/>
    </row>
    <row r="11" spans="1:17" ht="16.2" x14ac:dyDescent="0.2">
      <c r="N11" s="49"/>
      <c r="O11" s="50"/>
      <c r="P11" s="49"/>
      <c r="Q11" s="49"/>
    </row>
    <row r="12" spans="1:17" ht="16.2" x14ac:dyDescent="0.2">
      <c r="N12" s="49"/>
      <c r="O12" s="50"/>
      <c r="P12" s="49"/>
      <c r="Q12" s="49"/>
    </row>
    <row r="13" spans="1:17" ht="16.2" x14ac:dyDescent="0.2">
      <c r="N13" s="49"/>
      <c r="O13" s="50"/>
      <c r="P13" s="49"/>
      <c r="Q13" s="49"/>
    </row>
    <row r="14" spans="1:17" ht="16.2" x14ac:dyDescent="0.2">
      <c r="N14" s="49"/>
      <c r="O14" s="50"/>
      <c r="P14" s="49"/>
      <c r="Q14" s="49"/>
    </row>
    <row r="15" spans="1:17" ht="16.2" x14ac:dyDescent="0.2">
      <c r="N15" s="49"/>
      <c r="O15" s="79"/>
      <c r="P15" s="80"/>
      <c r="Q15" s="80"/>
    </row>
    <row r="16" spans="1:17" ht="14.25" customHeight="1" x14ac:dyDescent="0.2">
      <c r="N16" s="49"/>
      <c r="O16" s="80"/>
      <c r="P16" s="80"/>
      <c r="Q16" s="80"/>
    </row>
    <row r="17" spans="14:18" ht="14.25" customHeight="1" x14ac:dyDescent="0.2">
      <c r="N17" s="49"/>
      <c r="O17" s="80"/>
      <c r="P17" s="80"/>
      <c r="Q17" s="80"/>
    </row>
    <row r="18" spans="14:18" ht="16.2" x14ac:dyDescent="0.2">
      <c r="N18" s="49"/>
      <c r="O18" s="50"/>
      <c r="P18" s="49"/>
      <c r="Q18" s="49"/>
    </row>
    <row r="19" spans="14:18" ht="16.2" x14ac:dyDescent="0.2">
      <c r="N19" s="49"/>
      <c r="O19" s="50"/>
      <c r="P19" s="49"/>
      <c r="Q19" s="49"/>
    </row>
    <row r="20" spans="14:18" ht="16.2" x14ac:dyDescent="0.2">
      <c r="N20" s="49"/>
      <c r="O20" s="50"/>
      <c r="P20" s="49"/>
      <c r="Q20" s="49"/>
    </row>
    <row r="21" spans="14:18" ht="16.2" x14ac:dyDescent="0.2">
      <c r="N21" s="49"/>
      <c r="O21" s="50"/>
      <c r="P21" s="49"/>
      <c r="Q21" s="49"/>
    </row>
    <row r="22" spans="14:18" ht="16.2" x14ac:dyDescent="0.2">
      <c r="N22" s="49"/>
      <c r="O22" s="50"/>
      <c r="P22" s="49"/>
      <c r="Q22" s="49"/>
    </row>
    <row r="23" spans="14:18" ht="16.2" x14ac:dyDescent="0.2">
      <c r="N23" s="49"/>
      <c r="O23" s="50"/>
      <c r="P23" s="49"/>
      <c r="Q23" s="49"/>
    </row>
    <row r="24" spans="14:18" ht="16.2" x14ac:dyDescent="0.2">
      <c r="N24" s="49"/>
      <c r="O24" s="50"/>
      <c r="P24" s="49"/>
      <c r="Q24" s="49"/>
    </row>
    <row r="25" spans="14:18" ht="16.2" x14ac:dyDescent="0.25">
      <c r="N25" s="49"/>
      <c r="O25" s="50"/>
      <c r="P25" s="49"/>
      <c r="Q25" s="49"/>
      <c r="R25" s="201"/>
    </row>
    <row r="26" spans="14:18" ht="16.2" x14ac:dyDescent="0.2">
      <c r="N26" s="49"/>
      <c r="O26" s="50"/>
      <c r="P26" s="49"/>
      <c r="Q26" s="49"/>
    </row>
    <row r="27" spans="14:18" ht="16.2" x14ac:dyDescent="0.2">
      <c r="N27" s="49"/>
      <c r="O27" s="50"/>
      <c r="P27" s="49"/>
      <c r="Q27" s="49"/>
    </row>
    <row r="28" spans="14:18" ht="18" customHeight="1" x14ac:dyDescent="0.2">
      <c r="N28" s="49"/>
      <c r="O28" s="50"/>
      <c r="P28" s="49"/>
      <c r="Q28" s="49"/>
    </row>
    <row r="29" spans="14:18" ht="16.2" x14ac:dyDescent="0.2">
      <c r="N29" s="49"/>
      <c r="O29" s="50"/>
      <c r="P29" s="49"/>
      <c r="Q29" s="49"/>
    </row>
    <row r="30" spans="14:18" ht="16.2" x14ac:dyDescent="0.25">
      <c r="N30" s="49"/>
      <c r="O30" s="50"/>
      <c r="P30" s="49"/>
      <c r="Q30" s="49"/>
      <c r="R30" s="201"/>
    </row>
    <row r="31" spans="14:18" ht="16.2" x14ac:dyDescent="0.2">
      <c r="N31" s="49"/>
      <c r="O31" s="50"/>
      <c r="P31" s="49"/>
      <c r="Q31" s="49"/>
    </row>
    <row r="32" spans="14:18" ht="18" customHeight="1" x14ac:dyDescent="0.2">
      <c r="N32" s="49"/>
      <c r="O32" s="50"/>
      <c r="P32" s="49"/>
      <c r="Q32" s="49"/>
    </row>
    <row r="33" spans="14:18" ht="16.2" x14ac:dyDescent="0.2">
      <c r="N33" s="49"/>
      <c r="O33" s="50"/>
      <c r="P33" s="49"/>
      <c r="Q33" s="49"/>
    </row>
    <row r="34" spans="14:18" ht="16.2" x14ac:dyDescent="0.25">
      <c r="N34" s="49"/>
      <c r="O34" s="50"/>
      <c r="P34" s="49"/>
      <c r="Q34" s="49"/>
      <c r="R34" s="201"/>
    </row>
    <row r="35" spans="14:18" ht="16.2" x14ac:dyDescent="0.2">
      <c r="N35" s="49"/>
      <c r="O35" s="50"/>
      <c r="P35" s="49"/>
      <c r="Q35" s="49"/>
    </row>
    <row r="36" spans="14:18" ht="18" customHeight="1" x14ac:dyDescent="0.2">
      <c r="N36" s="49"/>
      <c r="O36" s="50"/>
      <c r="P36" s="49"/>
      <c r="Q36" s="49"/>
    </row>
    <row r="37" spans="14:18" ht="15" customHeight="1" x14ac:dyDescent="0.2">
      <c r="N37" s="49"/>
      <c r="O37" s="55"/>
      <c r="P37" s="55"/>
      <c r="Q37" s="55"/>
    </row>
    <row r="38" spans="14:18" ht="15" customHeight="1" x14ac:dyDescent="0.2"/>
    <row r="39" spans="14:18" ht="14.4" x14ac:dyDescent="0.2"/>
    <row r="40" spans="14:18" ht="14.4" x14ac:dyDescent="0.2">
      <c r="N40" s="55"/>
      <c r="O40" s="55"/>
      <c r="P40" s="55"/>
      <c r="Q40" s="55"/>
    </row>
    <row r="41" spans="14:18" ht="21" customHeight="1" x14ac:dyDescent="0.25">
      <c r="N41" s="55"/>
      <c r="O41" s="55"/>
      <c r="P41" s="55"/>
      <c r="Q41" s="55"/>
      <c r="R41" s="201"/>
    </row>
    <row r="48" spans="14:18" ht="21.75" customHeight="1" x14ac:dyDescent="0.2"/>
    <row r="49" spans="7:7" ht="27" customHeight="1" x14ac:dyDescent="0.2"/>
    <row r="50" spans="7:7" ht="12" customHeight="1" x14ac:dyDescent="0.2"/>
    <row r="53" spans="7:7" ht="18" customHeight="1" x14ac:dyDescent="0.2">
      <c r="G53" s="49"/>
    </row>
    <row r="54" spans="7:7" ht="18" customHeight="1" x14ac:dyDescent="0.2">
      <c r="G54" s="50"/>
    </row>
    <row r="55" spans="7:7" ht="18" customHeight="1" x14ac:dyDescent="0.2">
      <c r="G55" s="50"/>
    </row>
    <row r="56" spans="7:7" ht="18" customHeight="1" x14ac:dyDescent="0.2">
      <c r="G56" s="50"/>
    </row>
  </sheetData>
  <phoneticPr fontId="2"/>
  <pageMargins left="0.43307086614173229" right="0.39370078740157483" top="0.31496062992125984" bottom="0.23622047244094491" header="0.51181102362204722" footer="0.19685039370078741"/>
  <pageSetup paperSize="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AE41"/>
  <sheetViews>
    <sheetView showZeros="0" view="pageBreakPreview" zoomScale="70" zoomScaleNormal="75" zoomScaleSheetLayoutView="70" workbookViewId="0">
      <selection activeCell="U33" sqref="U33:V33"/>
    </sheetView>
  </sheetViews>
  <sheetFormatPr defaultRowHeight="13.2" x14ac:dyDescent="0.2"/>
  <cols>
    <col min="1" max="2" width="4.6640625" customWidth="1"/>
    <col min="3" max="3" width="3.6640625" customWidth="1"/>
    <col min="4" max="4" width="7.109375" customWidth="1"/>
    <col min="5" max="5" width="5.109375" customWidth="1"/>
    <col min="6" max="7" width="3.6640625" customWidth="1"/>
    <col min="8" max="8" width="8.109375" customWidth="1"/>
    <col min="9" max="9" width="3.6640625" customWidth="1"/>
    <col min="10" max="10" width="8.109375" customWidth="1"/>
    <col min="11" max="11" width="3.6640625" customWidth="1"/>
    <col min="12" max="12" width="8.21875" customWidth="1"/>
    <col min="13" max="13" width="3.6640625" customWidth="1"/>
    <col min="14" max="14" width="8.109375" customWidth="1"/>
    <col min="15" max="15" width="3.6640625" customWidth="1"/>
    <col min="16" max="16" width="8.109375" customWidth="1"/>
    <col min="17" max="17" width="3.6640625" customWidth="1"/>
    <col min="18" max="18" width="11.109375" customWidth="1"/>
    <col min="19" max="19" width="4.109375" customWidth="1"/>
    <col min="20" max="20" width="7.6640625" customWidth="1"/>
    <col min="21" max="21" width="5.109375" customWidth="1"/>
    <col min="22" max="22" width="6.6640625" customWidth="1"/>
    <col min="23" max="23" width="11.109375" customWidth="1"/>
    <col min="24" max="24" width="8.109375" customWidth="1"/>
    <col min="25" max="25" width="3.6640625" customWidth="1"/>
    <col min="26" max="26" width="11.109375" customWidth="1"/>
    <col min="27" max="27" width="3.6640625" customWidth="1"/>
    <col min="28" max="28" width="13.6640625" customWidth="1"/>
    <col min="29" max="29" width="11.6640625" customWidth="1"/>
    <col min="30" max="30" width="13.6640625" customWidth="1"/>
  </cols>
  <sheetData>
    <row r="1" spans="1:31" ht="20.25" customHeight="1" x14ac:dyDescent="0.25">
      <c r="A1" s="76"/>
      <c r="B1" s="624" t="s">
        <v>262</v>
      </c>
      <c r="C1" s="624"/>
      <c r="D1" s="624"/>
      <c r="E1" s="624"/>
      <c r="F1" s="624"/>
      <c r="G1" s="624"/>
      <c r="H1" s="624"/>
      <c r="I1" s="624"/>
      <c r="J1" s="624"/>
      <c r="K1" s="624"/>
    </row>
    <row r="2" spans="1:31" ht="21" customHeight="1" thickBot="1" x14ac:dyDescent="0.25">
      <c r="A2" s="28" t="s">
        <v>304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3"/>
    </row>
    <row r="3" spans="1:31" ht="18.75" customHeight="1" thickBot="1" x14ac:dyDescent="0.25">
      <c r="A3" s="121"/>
      <c r="B3" s="510" t="s">
        <v>126</v>
      </c>
      <c r="C3" s="625"/>
      <c r="D3" s="626"/>
      <c r="E3" s="679" t="s">
        <v>54</v>
      </c>
      <c r="F3" s="680"/>
      <c r="G3" s="621"/>
      <c r="H3" s="569" t="s">
        <v>55</v>
      </c>
      <c r="I3" s="621"/>
      <c r="J3" s="569" t="s">
        <v>56</v>
      </c>
      <c r="K3" s="621"/>
      <c r="L3" s="569" t="s">
        <v>57</v>
      </c>
      <c r="M3" s="621"/>
      <c r="N3" s="569" t="s">
        <v>58</v>
      </c>
      <c r="O3" s="621"/>
      <c r="P3" s="569" t="s">
        <v>59</v>
      </c>
      <c r="Q3" s="621"/>
      <c r="R3" s="160" t="s">
        <v>60</v>
      </c>
      <c r="S3" s="569" t="s">
        <v>61</v>
      </c>
      <c r="T3" s="621"/>
      <c r="U3" s="569" t="s">
        <v>62</v>
      </c>
      <c r="V3" s="621"/>
      <c r="W3" s="160" t="s">
        <v>63</v>
      </c>
      <c r="X3" s="569" t="s">
        <v>64</v>
      </c>
      <c r="Y3" s="621"/>
      <c r="Z3" s="160" t="s">
        <v>65</v>
      </c>
      <c r="AA3" s="677" t="s">
        <v>211</v>
      </c>
      <c r="AB3" s="678"/>
      <c r="AC3" s="86"/>
      <c r="AD3" s="86"/>
      <c r="AE3" s="23"/>
    </row>
    <row r="4" spans="1:31" ht="18.75" customHeight="1" thickTop="1" x14ac:dyDescent="0.2">
      <c r="A4" s="169"/>
      <c r="B4" s="504" t="s">
        <v>93</v>
      </c>
      <c r="C4" s="598" t="s">
        <v>241</v>
      </c>
      <c r="D4" s="627"/>
      <c r="E4" s="681"/>
      <c r="F4" s="682"/>
      <c r="G4" s="618"/>
      <c r="H4" s="617"/>
      <c r="I4" s="618"/>
      <c r="J4" s="617"/>
      <c r="K4" s="618"/>
      <c r="L4" s="617"/>
      <c r="M4" s="618"/>
      <c r="N4" s="617"/>
      <c r="O4" s="618"/>
      <c r="P4" s="617"/>
      <c r="Q4" s="618"/>
      <c r="R4" s="161"/>
      <c r="S4" s="617"/>
      <c r="T4" s="618"/>
      <c r="U4" s="617"/>
      <c r="V4" s="618"/>
      <c r="W4" s="161"/>
      <c r="X4" s="617"/>
      <c r="Y4" s="618"/>
      <c r="Z4" s="165"/>
      <c r="AA4" s="191"/>
      <c r="AB4" s="188">
        <f>SUM(E4:Z4)</f>
        <v>0</v>
      </c>
      <c r="AC4" s="87"/>
      <c r="AD4" s="87"/>
      <c r="AE4" s="23"/>
    </row>
    <row r="5" spans="1:31" ht="18.75" customHeight="1" x14ac:dyDescent="0.2">
      <c r="A5" s="170"/>
      <c r="B5" s="505"/>
      <c r="C5" s="488" t="s">
        <v>242</v>
      </c>
      <c r="D5" s="614"/>
      <c r="E5" s="615"/>
      <c r="F5" s="537"/>
      <c r="G5" s="538"/>
      <c r="H5" s="616"/>
      <c r="I5" s="538"/>
      <c r="J5" s="616"/>
      <c r="K5" s="538"/>
      <c r="L5" s="619"/>
      <c r="M5" s="620"/>
      <c r="N5" s="616"/>
      <c r="O5" s="538"/>
      <c r="P5" s="616"/>
      <c r="Q5" s="538"/>
      <c r="R5" s="162"/>
      <c r="S5" s="616"/>
      <c r="T5" s="538"/>
      <c r="U5" s="616"/>
      <c r="V5" s="538"/>
      <c r="W5" s="162"/>
      <c r="X5" s="616"/>
      <c r="Y5" s="538"/>
      <c r="Z5" s="166"/>
      <c r="AA5" s="192"/>
      <c r="AB5" s="136">
        <f t="shared" ref="AB5:AB29" si="0">SUM(E5:Z5)</f>
        <v>0</v>
      </c>
      <c r="AC5" s="87"/>
      <c r="AD5" s="87"/>
      <c r="AE5" s="23"/>
    </row>
    <row r="6" spans="1:31" ht="18.75" customHeight="1" x14ac:dyDescent="0.2">
      <c r="A6" s="171" t="s">
        <v>80</v>
      </c>
      <c r="B6" s="505"/>
      <c r="C6" s="488" t="s">
        <v>243</v>
      </c>
      <c r="D6" s="614"/>
      <c r="E6" s="615"/>
      <c r="F6" s="537"/>
      <c r="G6" s="538"/>
      <c r="H6" s="616"/>
      <c r="I6" s="538"/>
      <c r="J6" s="616"/>
      <c r="K6" s="538"/>
      <c r="L6" s="619"/>
      <c r="M6" s="620"/>
      <c r="N6" s="616"/>
      <c r="O6" s="538"/>
      <c r="P6" s="616"/>
      <c r="Q6" s="538"/>
      <c r="R6" s="162"/>
      <c r="S6" s="616"/>
      <c r="T6" s="538"/>
      <c r="U6" s="616"/>
      <c r="V6" s="538"/>
      <c r="W6" s="162"/>
      <c r="X6" s="616"/>
      <c r="Y6" s="538"/>
      <c r="Z6" s="166"/>
      <c r="AA6" s="192"/>
      <c r="AB6" s="136">
        <f t="shared" si="0"/>
        <v>0</v>
      </c>
      <c r="AC6" s="87"/>
      <c r="AD6" s="87"/>
      <c r="AE6" s="23"/>
    </row>
    <row r="7" spans="1:31" ht="18.75" customHeight="1" x14ac:dyDescent="0.2">
      <c r="A7" s="170"/>
      <c r="B7" s="505"/>
      <c r="C7" s="488" t="s">
        <v>244</v>
      </c>
      <c r="D7" s="614"/>
      <c r="E7" s="615"/>
      <c r="F7" s="537"/>
      <c r="G7" s="538"/>
      <c r="H7" s="616"/>
      <c r="I7" s="538"/>
      <c r="J7" s="616"/>
      <c r="K7" s="538"/>
      <c r="L7" s="619"/>
      <c r="M7" s="620"/>
      <c r="N7" s="616"/>
      <c r="O7" s="538"/>
      <c r="P7" s="616"/>
      <c r="Q7" s="538"/>
      <c r="R7" s="162"/>
      <c r="S7" s="616"/>
      <c r="T7" s="538"/>
      <c r="U7" s="616"/>
      <c r="V7" s="538"/>
      <c r="W7" s="162"/>
      <c r="X7" s="616"/>
      <c r="Y7" s="538"/>
      <c r="Z7" s="166"/>
      <c r="AA7" s="192"/>
      <c r="AB7" s="136">
        <f t="shared" si="0"/>
        <v>0</v>
      </c>
      <c r="AC7" s="87"/>
      <c r="AD7" s="87"/>
      <c r="AE7" s="23"/>
    </row>
    <row r="8" spans="1:31" ht="18.75" customHeight="1" x14ac:dyDescent="0.2">
      <c r="A8" s="170"/>
      <c r="B8" s="506"/>
      <c r="C8" s="488" t="s">
        <v>214</v>
      </c>
      <c r="D8" s="614"/>
      <c r="E8" s="615"/>
      <c r="F8" s="537"/>
      <c r="G8" s="538"/>
      <c r="H8" s="616"/>
      <c r="I8" s="538"/>
      <c r="J8" s="616"/>
      <c r="K8" s="538"/>
      <c r="L8" s="619"/>
      <c r="M8" s="620"/>
      <c r="N8" s="616"/>
      <c r="O8" s="538"/>
      <c r="P8" s="616"/>
      <c r="Q8" s="538"/>
      <c r="R8" s="162"/>
      <c r="S8" s="616"/>
      <c r="T8" s="538"/>
      <c r="U8" s="616"/>
      <c r="V8" s="538"/>
      <c r="W8" s="162"/>
      <c r="X8" s="616"/>
      <c r="Y8" s="538"/>
      <c r="Z8" s="166"/>
      <c r="AA8" s="193" t="s">
        <v>189</v>
      </c>
      <c r="AB8" s="136">
        <f t="shared" si="0"/>
        <v>0</v>
      </c>
      <c r="AC8" s="87"/>
      <c r="AD8" s="87"/>
      <c r="AE8" s="23"/>
    </row>
    <row r="9" spans="1:31" ht="18.75" customHeight="1" x14ac:dyDescent="0.2">
      <c r="A9" s="170"/>
      <c r="B9" s="488" t="s">
        <v>245</v>
      </c>
      <c r="C9" s="489"/>
      <c r="D9" s="614"/>
      <c r="E9" s="615"/>
      <c r="F9" s="537"/>
      <c r="G9" s="538"/>
      <c r="H9" s="616"/>
      <c r="I9" s="538"/>
      <c r="J9" s="616"/>
      <c r="K9" s="538"/>
      <c r="L9" s="619"/>
      <c r="M9" s="620"/>
      <c r="N9" s="616"/>
      <c r="O9" s="538"/>
      <c r="P9" s="616"/>
      <c r="Q9" s="538"/>
      <c r="R9" s="162"/>
      <c r="S9" s="616"/>
      <c r="T9" s="538"/>
      <c r="U9" s="616"/>
      <c r="V9" s="538"/>
      <c r="W9" s="162"/>
      <c r="X9" s="616"/>
      <c r="Y9" s="538"/>
      <c r="Z9" s="166"/>
      <c r="AA9" s="193" t="s">
        <v>190</v>
      </c>
      <c r="AB9" s="136">
        <f t="shared" si="0"/>
        <v>0</v>
      </c>
      <c r="AC9" s="87"/>
      <c r="AD9" s="87"/>
      <c r="AE9" s="23"/>
    </row>
    <row r="10" spans="1:31" ht="18.75" customHeight="1" x14ac:dyDescent="0.2">
      <c r="A10" s="187" t="s">
        <v>81</v>
      </c>
      <c r="B10" s="488" t="s">
        <v>246</v>
      </c>
      <c r="C10" s="489"/>
      <c r="D10" s="614"/>
      <c r="E10" s="615"/>
      <c r="F10" s="537"/>
      <c r="G10" s="538"/>
      <c r="H10" s="616"/>
      <c r="I10" s="538"/>
      <c r="J10" s="616"/>
      <c r="K10" s="538"/>
      <c r="L10" s="619"/>
      <c r="M10" s="620"/>
      <c r="N10" s="616"/>
      <c r="O10" s="538"/>
      <c r="P10" s="616"/>
      <c r="Q10" s="538"/>
      <c r="R10" s="162"/>
      <c r="S10" s="616"/>
      <c r="T10" s="538"/>
      <c r="U10" s="616"/>
      <c r="V10" s="538"/>
      <c r="W10" s="162"/>
      <c r="X10" s="616"/>
      <c r="Y10" s="538"/>
      <c r="Z10" s="166"/>
      <c r="AA10" s="193" t="s">
        <v>191</v>
      </c>
      <c r="AB10" s="136">
        <f t="shared" si="0"/>
        <v>0</v>
      </c>
      <c r="AC10" s="87"/>
      <c r="AD10" s="87"/>
      <c r="AE10" s="23"/>
    </row>
    <row r="11" spans="1:31" ht="18.75" customHeight="1" x14ac:dyDescent="0.2">
      <c r="A11" s="170"/>
      <c r="B11" s="508"/>
      <c r="C11" s="568"/>
      <c r="D11" s="630"/>
      <c r="E11" s="615"/>
      <c r="F11" s="537"/>
      <c r="G11" s="538"/>
      <c r="H11" s="616"/>
      <c r="I11" s="538"/>
      <c r="J11" s="622"/>
      <c r="K11" s="623"/>
      <c r="L11" s="619"/>
      <c r="M11" s="620"/>
      <c r="N11" s="616"/>
      <c r="O11" s="538"/>
      <c r="P11" s="616"/>
      <c r="Q11" s="538"/>
      <c r="R11" s="163"/>
      <c r="S11" s="616"/>
      <c r="T11" s="538"/>
      <c r="U11" s="616"/>
      <c r="V11" s="538"/>
      <c r="W11" s="163"/>
      <c r="X11" s="616"/>
      <c r="Y11" s="538"/>
      <c r="Z11" s="167"/>
      <c r="AA11" s="190"/>
      <c r="AB11" s="137"/>
      <c r="AC11" s="87"/>
      <c r="AD11" s="87"/>
      <c r="AE11" s="23"/>
    </row>
    <row r="12" spans="1:31" ht="24" customHeight="1" thickBot="1" x14ac:dyDescent="0.25">
      <c r="A12" s="170"/>
      <c r="B12" s="631" t="s">
        <v>212</v>
      </c>
      <c r="C12" s="632"/>
      <c r="D12" s="633"/>
      <c r="E12" s="634"/>
      <c r="F12" s="635"/>
      <c r="G12" s="636"/>
      <c r="H12" s="642"/>
      <c r="I12" s="636"/>
      <c r="J12" s="642"/>
      <c r="K12" s="636"/>
      <c r="L12" s="642"/>
      <c r="M12" s="636"/>
      <c r="N12" s="642"/>
      <c r="O12" s="636"/>
      <c r="P12" s="642"/>
      <c r="Q12" s="636"/>
      <c r="R12" s="172"/>
      <c r="S12" s="642"/>
      <c r="T12" s="636"/>
      <c r="U12" s="642"/>
      <c r="V12" s="636"/>
      <c r="W12" s="172"/>
      <c r="X12" s="642"/>
      <c r="Y12" s="636"/>
      <c r="Z12" s="173"/>
      <c r="AA12" s="190" t="s">
        <v>192</v>
      </c>
      <c r="AB12" s="137">
        <f>SUM(AB4:AB10)</f>
        <v>0</v>
      </c>
      <c r="AC12" s="87"/>
      <c r="AD12" s="87"/>
      <c r="AE12" s="23"/>
    </row>
    <row r="13" spans="1:31" ht="18.75" customHeight="1" x14ac:dyDescent="0.2">
      <c r="A13" s="174"/>
      <c r="B13" s="503" t="s">
        <v>225</v>
      </c>
      <c r="C13" s="675"/>
      <c r="D13" s="676"/>
      <c r="E13" s="637"/>
      <c r="F13" s="638"/>
      <c r="G13" s="639"/>
      <c r="H13" s="640"/>
      <c r="I13" s="639"/>
      <c r="J13" s="640"/>
      <c r="K13" s="639"/>
      <c r="L13" s="640"/>
      <c r="M13" s="639"/>
      <c r="N13" s="640"/>
      <c r="O13" s="639"/>
      <c r="P13" s="640"/>
      <c r="Q13" s="639"/>
      <c r="R13" s="164"/>
      <c r="S13" s="640"/>
      <c r="T13" s="639"/>
      <c r="U13" s="640"/>
      <c r="V13" s="639"/>
      <c r="W13" s="164"/>
      <c r="X13" s="640"/>
      <c r="Y13" s="639"/>
      <c r="Z13" s="168"/>
      <c r="AA13" s="194" t="s">
        <v>193</v>
      </c>
      <c r="AB13" s="122">
        <f t="shared" si="0"/>
        <v>0</v>
      </c>
      <c r="AC13" s="87"/>
      <c r="AD13" s="87"/>
      <c r="AE13" s="23"/>
    </row>
    <row r="14" spans="1:31" ht="18.75" customHeight="1" x14ac:dyDescent="0.2">
      <c r="A14" s="175"/>
      <c r="B14" s="515" t="s">
        <v>226</v>
      </c>
      <c r="C14" s="628"/>
      <c r="D14" s="629"/>
      <c r="E14" s="615"/>
      <c r="F14" s="537"/>
      <c r="G14" s="538"/>
      <c r="H14" s="616"/>
      <c r="I14" s="538"/>
      <c r="J14" s="616"/>
      <c r="K14" s="538"/>
      <c r="L14" s="616"/>
      <c r="M14" s="538"/>
      <c r="N14" s="616"/>
      <c r="O14" s="538"/>
      <c r="P14" s="616"/>
      <c r="Q14" s="538"/>
      <c r="R14" s="162"/>
      <c r="S14" s="616"/>
      <c r="T14" s="538"/>
      <c r="U14" s="616"/>
      <c r="V14" s="538"/>
      <c r="W14" s="162"/>
      <c r="X14" s="616"/>
      <c r="Y14" s="538"/>
      <c r="Z14" s="166"/>
      <c r="AA14" s="195" t="s">
        <v>194</v>
      </c>
      <c r="AB14" s="123">
        <f t="shared" si="0"/>
        <v>0</v>
      </c>
      <c r="AC14" s="87"/>
      <c r="AD14" s="87"/>
      <c r="AE14" s="23"/>
    </row>
    <row r="15" spans="1:31" ht="18.75" customHeight="1" x14ac:dyDescent="0.2">
      <c r="A15" s="175"/>
      <c r="B15" s="515" t="s">
        <v>227</v>
      </c>
      <c r="C15" s="628"/>
      <c r="D15" s="629"/>
      <c r="E15" s="615"/>
      <c r="F15" s="537"/>
      <c r="G15" s="538"/>
      <c r="H15" s="616"/>
      <c r="I15" s="538"/>
      <c r="J15" s="616"/>
      <c r="K15" s="538"/>
      <c r="L15" s="616"/>
      <c r="M15" s="538"/>
      <c r="N15" s="616"/>
      <c r="O15" s="538"/>
      <c r="P15" s="616"/>
      <c r="Q15" s="538"/>
      <c r="R15" s="162"/>
      <c r="S15" s="616"/>
      <c r="T15" s="538"/>
      <c r="U15" s="616"/>
      <c r="V15" s="538"/>
      <c r="W15" s="162"/>
      <c r="X15" s="616"/>
      <c r="Y15" s="538"/>
      <c r="Z15" s="166"/>
      <c r="AA15" s="195" t="s">
        <v>125</v>
      </c>
      <c r="AB15" s="123">
        <f t="shared" si="0"/>
        <v>0</v>
      </c>
      <c r="AC15" s="87"/>
      <c r="AD15" s="87"/>
      <c r="AE15" s="23"/>
    </row>
    <row r="16" spans="1:31" ht="18.75" customHeight="1" x14ac:dyDescent="0.2">
      <c r="A16" s="175"/>
      <c r="B16" s="515" t="s">
        <v>138</v>
      </c>
      <c r="C16" s="628"/>
      <c r="D16" s="629"/>
      <c r="E16" s="615"/>
      <c r="F16" s="537"/>
      <c r="G16" s="538"/>
      <c r="H16" s="616"/>
      <c r="I16" s="538"/>
      <c r="J16" s="616"/>
      <c r="K16" s="538"/>
      <c r="L16" s="616"/>
      <c r="M16" s="538"/>
      <c r="N16" s="616"/>
      <c r="O16" s="538"/>
      <c r="P16" s="616"/>
      <c r="Q16" s="538"/>
      <c r="R16" s="162"/>
      <c r="S16" s="616"/>
      <c r="T16" s="538"/>
      <c r="U16" s="616"/>
      <c r="V16" s="538"/>
      <c r="W16" s="162"/>
      <c r="X16" s="616"/>
      <c r="Y16" s="538"/>
      <c r="Z16" s="166"/>
      <c r="AA16" s="195" t="s">
        <v>195</v>
      </c>
      <c r="AB16" s="123">
        <f t="shared" si="0"/>
        <v>0</v>
      </c>
      <c r="AC16" s="87"/>
      <c r="AD16" s="87"/>
      <c r="AE16" s="23"/>
    </row>
    <row r="17" spans="1:31" ht="18.75" customHeight="1" x14ac:dyDescent="0.2">
      <c r="A17" s="175"/>
      <c r="B17" s="515" t="s">
        <v>228</v>
      </c>
      <c r="C17" s="628"/>
      <c r="D17" s="629"/>
      <c r="E17" s="615"/>
      <c r="F17" s="537"/>
      <c r="G17" s="538"/>
      <c r="H17" s="616"/>
      <c r="I17" s="538"/>
      <c r="J17" s="616"/>
      <c r="K17" s="538"/>
      <c r="L17" s="616"/>
      <c r="M17" s="538"/>
      <c r="N17" s="616"/>
      <c r="O17" s="538"/>
      <c r="P17" s="616"/>
      <c r="Q17" s="538"/>
      <c r="R17" s="162"/>
      <c r="S17" s="616"/>
      <c r="T17" s="538"/>
      <c r="U17" s="616"/>
      <c r="V17" s="538"/>
      <c r="W17" s="162"/>
      <c r="X17" s="616"/>
      <c r="Y17" s="538"/>
      <c r="Z17" s="166"/>
      <c r="AA17" s="195" t="s">
        <v>196</v>
      </c>
      <c r="AB17" s="123">
        <f t="shared" si="0"/>
        <v>0</v>
      </c>
      <c r="AC17" s="87"/>
      <c r="AD17" s="87"/>
      <c r="AE17" s="23"/>
    </row>
    <row r="18" spans="1:31" ht="18.75" customHeight="1" x14ac:dyDescent="0.2">
      <c r="A18" s="175" t="s">
        <v>198</v>
      </c>
      <c r="B18" s="515" t="s">
        <v>229</v>
      </c>
      <c r="C18" s="628"/>
      <c r="D18" s="629"/>
      <c r="E18" s="615"/>
      <c r="F18" s="537"/>
      <c r="G18" s="538"/>
      <c r="H18" s="616"/>
      <c r="I18" s="538"/>
      <c r="J18" s="616"/>
      <c r="K18" s="538"/>
      <c r="L18" s="616"/>
      <c r="M18" s="538"/>
      <c r="N18" s="616"/>
      <c r="O18" s="538"/>
      <c r="P18" s="616"/>
      <c r="Q18" s="538"/>
      <c r="R18" s="162"/>
      <c r="S18" s="616"/>
      <c r="T18" s="538"/>
      <c r="U18" s="616"/>
      <c r="V18" s="538"/>
      <c r="W18" s="162"/>
      <c r="X18" s="616"/>
      <c r="Y18" s="538"/>
      <c r="Z18" s="166"/>
      <c r="AA18" s="195" t="s">
        <v>197</v>
      </c>
      <c r="AB18" s="123">
        <f t="shared" si="0"/>
        <v>0</v>
      </c>
      <c r="AC18" s="87"/>
      <c r="AD18" s="87"/>
      <c r="AE18" s="23"/>
    </row>
    <row r="19" spans="1:31" ht="18.75" customHeight="1" x14ac:dyDescent="0.2">
      <c r="A19" s="175"/>
      <c r="B19" s="515" t="s">
        <v>230</v>
      </c>
      <c r="C19" s="628"/>
      <c r="D19" s="629"/>
      <c r="E19" s="615"/>
      <c r="F19" s="537"/>
      <c r="G19" s="538"/>
      <c r="H19" s="616"/>
      <c r="I19" s="538"/>
      <c r="J19" s="616"/>
      <c r="K19" s="538"/>
      <c r="L19" s="616"/>
      <c r="M19" s="538"/>
      <c r="N19" s="616"/>
      <c r="O19" s="538"/>
      <c r="P19" s="616"/>
      <c r="Q19" s="538"/>
      <c r="R19" s="162"/>
      <c r="S19" s="616"/>
      <c r="T19" s="538"/>
      <c r="U19" s="616"/>
      <c r="V19" s="538"/>
      <c r="W19" s="162"/>
      <c r="X19" s="616"/>
      <c r="Y19" s="538"/>
      <c r="Z19" s="166"/>
      <c r="AA19" s="195" t="s">
        <v>199</v>
      </c>
      <c r="AB19" s="123">
        <f t="shared" si="0"/>
        <v>0</v>
      </c>
      <c r="AC19" s="87"/>
      <c r="AD19" s="87"/>
      <c r="AE19" s="23"/>
    </row>
    <row r="20" spans="1:31" ht="18.75" customHeight="1" x14ac:dyDescent="0.2">
      <c r="A20" s="175"/>
      <c r="B20" s="515" t="s">
        <v>231</v>
      </c>
      <c r="C20" s="628"/>
      <c r="D20" s="629"/>
      <c r="E20" s="615"/>
      <c r="F20" s="537"/>
      <c r="G20" s="538"/>
      <c r="H20" s="616"/>
      <c r="I20" s="538"/>
      <c r="J20" s="616"/>
      <c r="K20" s="538"/>
      <c r="L20" s="616"/>
      <c r="M20" s="538"/>
      <c r="N20" s="616"/>
      <c r="O20" s="538"/>
      <c r="P20" s="616"/>
      <c r="Q20" s="538"/>
      <c r="R20" s="162"/>
      <c r="S20" s="616"/>
      <c r="T20" s="538"/>
      <c r="U20" s="616"/>
      <c r="V20" s="538"/>
      <c r="W20" s="162"/>
      <c r="X20" s="616"/>
      <c r="Y20" s="538"/>
      <c r="Z20" s="166"/>
      <c r="AA20" s="195" t="s">
        <v>200</v>
      </c>
      <c r="AB20" s="123">
        <f t="shared" si="0"/>
        <v>0</v>
      </c>
      <c r="AC20" s="87"/>
      <c r="AD20" s="87"/>
      <c r="AE20" s="23"/>
    </row>
    <row r="21" spans="1:31" ht="18.75" customHeight="1" x14ac:dyDescent="0.2">
      <c r="A21" s="175"/>
      <c r="B21" s="515" t="s">
        <v>232</v>
      </c>
      <c r="C21" s="628"/>
      <c r="D21" s="629"/>
      <c r="E21" s="615"/>
      <c r="F21" s="537"/>
      <c r="G21" s="538"/>
      <c r="H21" s="616"/>
      <c r="I21" s="538"/>
      <c r="J21" s="616"/>
      <c r="K21" s="538"/>
      <c r="L21" s="616"/>
      <c r="M21" s="538"/>
      <c r="N21" s="616"/>
      <c r="O21" s="538"/>
      <c r="P21" s="616"/>
      <c r="Q21" s="538"/>
      <c r="R21" s="162"/>
      <c r="S21" s="616"/>
      <c r="T21" s="538"/>
      <c r="U21" s="616"/>
      <c r="V21" s="538"/>
      <c r="W21" s="162"/>
      <c r="X21" s="616"/>
      <c r="Y21" s="538"/>
      <c r="Z21" s="166"/>
      <c r="AA21" s="195" t="s">
        <v>201</v>
      </c>
      <c r="AB21" s="123">
        <f t="shared" si="0"/>
        <v>0</v>
      </c>
      <c r="AC21" s="87"/>
      <c r="AD21" s="87"/>
      <c r="AE21" s="23"/>
    </row>
    <row r="22" spans="1:31" ht="18.75" customHeight="1" x14ac:dyDescent="0.2">
      <c r="A22" s="175"/>
      <c r="B22" s="515" t="s">
        <v>233</v>
      </c>
      <c r="C22" s="628"/>
      <c r="D22" s="629"/>
      <c r="E22" s="615"/>
      <c r="F22" s="537"/>
      <c r="G22" s="538"/>
      <c r="H22" s="616"/>
      <c r="I22" s="538"/>
      <c r="J22" s="616"/>
      <c r="K22" s="538"/>
      <c r="L22" s="616"/>
      <c r="M22" s="538"/>
      <c r="N22" s="616"/>
      <c r="O22" s="538"/>
      <c r="P22" s="616"/>
      <c r="Q22" s="538"/>
      <c r="R22" s="162"/>
      <c r="S22" s="616"/>
      <c r="T22" s="538"/>
      <c r="U22" s="616"/>
      <c r="V22" s="538"/>
      <c r="W22" s="162"/>
      <c r="X22" s="616"/>
      <c r="Y22" s="538"/>
      <c r="Z22" s="166"/>
      <c r="AA22" s="195" t="s">
        <v>202</v>
      </c>
      <c r="AB22" s="123">
        <f t="shared" si="0"/>
        <v>0</v>
      </c>
      <c r="AC22" s="87"/>
      <c r="AD22" s="87"/>
      <c r="AE22" s="23"/>
    </row>
    <row r="23" spans="1:31" ht="18.75" customHeight="1" x14ac:dyDescent="0.2">
      <c r="A23" s="175"/>
      <c r="B23" s="641" t="s">
        <v>234</v>
      </c>
      <c r="C23" s="628"/>
      <c r="D23" s="629"/>
      <c r="E23" s="615"/>
      <c r="F23" s="537"/>
      <c r="G23" s="538"/>
      <c r="H23" s="616"/>
      <c r="I23" s="538"/>
      <c r="J23" s="616"/>
      <c r="K23" s="538"/>
      <c r="L23" s="616"/>
      <c r="M23" s="538"/>
      <c r="N23" s="616"/>
      <c r="O23" s="538"/>
      <c r="P23" s="616"/>
      <c r="Q23" s="538"/>
      <c r="R23" s="162"/>
      <c r="S23" s="616"/>
      <c r="T23" s="538"/>
      <c r="U23" s="616"/>
      <c r="V23" s="538"/>
      <c r="W23" s="162"/>
      <c r="X23" s="616"/>
      <c r="Y23" s="538"/>
      <c r="Z23" s="166"/>
      <c r="AA23" s="195" t="s">
        <v>203</v>
      </c>
      <c r="AB23" s="123">
        <f t="shared" si="0"/>
        <v>0</v>
      </c>
      <c r="AC23" s="87"/>
      <c r="AD23" s="87"/>
      <c r="AE23" s="23"/>
    </row>
    <row r="24" spans="1:31" ht="18.75" customHeight="1" x14ac:dyDescent="0.2">
      <c r="A24" s="175"/>
      <c r="B24" s="515" t="s">
        <v>235</v>
      </c>
      <c r="C24" s="628"/>
      <c r="D24" s="629"/>
      <c r="E24" s="615"/>
      <c r="F24" s="537"/>
      <c r="G24" s="538"/>
      <c r="H24" s="616"/>
      <c r="I24" s="538"/>
      <c r="J24" s="616"/>
      <c r="K24" s="538"/>
      <c r="L24" s="616"/>
      <c r="M24" s="538"/>
      <c r="N24" s="616"/>
      <c r="O24" s="538"/>
      <c r="P24" s="616"/>
      <c r="Q24" s="538"/>
      <c r="R24" s="162"/>
      <c r="S24" s="616"/>
      <c r="T24" s="538"/>
      <c r="U24" s="616"/>
      <c r="V24" s="538"/>
      <c r="W24" s="162"/>
      <c r="X24" s="616"/>
      <c r="Y24" s="538"/>
      <c r="Z24" s="166"/>
      <c r="AA24" s="195" t="s">
        <v>204</v>
      </c>
      <c r="AB24" s="123">
        <f t="shared" si="0"/>
        <v>0</v>
      </c>
      <c r="AC24" s="87"/>
      <c r="AD24" s="87"/>
      <c r="AE24" s="23"/>
    </row>
    <row r="25" spans="1:31" ht="18.75" customHeight="1" x14ac:dyDescent="0.2">
      <c r="A25" s="175" t="s">
        <v>206</v>
      </c>
      <c r="B25" s="488" t="s">
        <v>236</v>
      </c>
      <c r="C25" s="489"/>
      <c r="D25" s="614"/>
      <c r="E25" s="615"/>
      <c r="F25" s="537"/>
      <c r="G25" s="538"/>
      <c r="H25" s="616"/>
      <c r="I25" s="538"/>
      <c r="J25" s="616"/>
      <c r="K25" s="538"/>
      <c r="L25" s="616"/>
      <c r="M25" s="538"/>
      <c r="N25" s="616"/>
      <c r="O25" s="538"/>
      <c r="P25" s="616"/>
      <c r="Q25" s="538"/>
      <c r="R25" s="162"/>
      <c r="S25" s="616"/>
      <c r="T25" s="538"/>
      <c r="U25" s="616"/>
      <c r="V25" s="538"/>
      <c r="W25" s="162"/>
      <c r="X25" s="616"/>
      <c r="Y25" s="538"/>
      <c r="Z25" s="166"/>
      <c r="AA25" s="195" t="s">
        <v>205</v>
      </c>
      <c r="AB25" s="123">
        <f t="shared" si="0"/>
        <v>0</v>
      </c>
      <c r="AC25" s="87"/>
      <c r="AD25" s="87"/>
      <c r="AE25" s="23"/>
    </row>
    <row r="26" spans="1:31" ht="18.75" customHeight="1" x14ac:dyDescent="0.2">
      <c r="A26" s="175"/>
      <c r="B26" s="488" t="s">
        <v>240</v>
      </c>
      <c r="C26" s="489"/>
      <c r="D26" s="614"/>
      <c r="E26" s="615"/>
      <c r="F26" s="537"/>
      <c r="G26" s="538"/>
      <c r="H26" s="616"/>
      <c r="I26" s="538"/>
      <c r="J26" s="616"/>
      <c r="K26" s="538"/>
      <c r="L26" s="616"/>
      <c r="M26" s="538"/>
      <c r="N26" s="616"/>
      <c r="O26" s="538"/>
      <c r="P26" s="616"/>
      <c r="Q26" s="538"/>
      <c r="R26" s="162"/>
      <c r="S26" s="616"/>
      <c r="T26" s="538"/>
      <c r="U26" s="616"/>
      <c r="V26" s="538"/>
      <c r="W26" s="162"/>
      <c r="X26" s="616"/>
      <c r="Y26" s="538"/>
      <c r="Z26" s="166"/>
      <c r="AA26" s="195" t="s">
        <v>207</v>
      </c>
      <c r="AB26" s="123">
        <f t="shared" si="0"/>
        <v>0</v>
      </c>
      <c r="AC26" s="87"/>
      <c r="AD26" s="87"/>
      <c r="AE26" s="23"/>
    </row>
    <row r="27" spans="1:31" ht="18.75" customHeight="1" x14ac:dyDescent="0.2">
      <c r="A27" s="175"/>
      <c r="B27" s="515" t="s">
        <v>239</v>
      </c>
      <c r="C27" s="628"/>
      <c r="D27" s="629"/>
      <c r="E27" s="615"/>
      <c r="F27" s="537"/>
      <c r="G27" s="538"/>
      <c r="H27" s="616"/>
      <c r="I27" s="538"/>
      <c r="J27" s="616"/>
      <c r="K27" s="538"/>
      <c r="L27" s="616"/>
      <c r="M27" s="538"/>
      <c r="N27" s="616"/>
      <c r="O27" s="538"/>
      <c r="P27" s="616"/>
      <c r="Q27" s="538"/>
      <c r="R27" s="163"/>
      <c r="S27" s="616"/>
      <c r="T27" s="538"/>
      <c r="U27" s="616"/>
      <c r="V27" s="538"/>
      <c r="W27" s="163"/>
      <c r="X27" s="616"/>
      <c r="Y27" s="538"/>
      <c r="Z27" s="167"/>
      <c r="AA27" s="196" t="s">
        <v>208</v>
      </c>
      <c r="AB27" s="189">
        <f t="shared" si="0"/>
        <v>0</v>
      </c>
      <c r="AC27" s="87"/>
      <c r="AD27" s="87"/>
      <c r="AE27" s="23"/>
    </row>
    <row r="28" spans="1:31" ht="18.75" customHeight="1" x14ac:dyDescent="0.2">
      <c r="A28" s="175"/>
      <c r="B28" s="488" t="s">
        <v>238</v>
      </c>
      <c r="C28" s="489"/>
      <c r="D28" s="614"/>
      <c r="E28" s="615"/>
      <c r="F28" s="537"/>
      <c r="G28" s="538"/>
      <c r="H28" s="616"/>
      <c r="I28" s="538"/>
      <c r="J28" s="616"/>
      <c r="K28" s="538"/>
      <c r="L28" s="616"/>
      <c r="M28" s="538"/>
      <c r="N28" s="616"/>
      <c r="O28" s="538"/>
      <c r="P28" s="616"/>
      <c r="Q28" s="538"/>
      <c r="R28" s="162"/>
      <c r="S28" s="616"/>
      <c r="T28" s="538"/>
      <c r="U28" s="616"/>
      <c r="V28" s="538"/>
      <c r="W28" s="162"/>
      <c r="X28" s="616"/>
      <c r="Y28" s="538"/>
      <c r="Z28" s="166"/>
      <c r="AA28" s="195" t="s">
        <v>209</v>
      </c>
      <c r="AB28" s="123">
        <f t="shared" si="0"/>
        <v>0</v>
      </c>
      <c r="AC28" s="87"/>
      <c r="AD28" s="87"/>
      <c r="AE28" s="23"/>
    </row>
    <row r="29" spans="1:31" ht="18.75" customHeight="1" x14ac:dyDescent="0.2">
      <c r="A29" s="175"/>
      <c r="B29" s="488" t="s">
        <v>237</v>
      </c>
      <c r="C29" s="489"/>
      <c r="D29" s="614"/>
      <c r="E29" s="615"/>
      <c r="F29" s="537"/>
      <c r="G29" s="538"/>
      <c r="H29" s="616"/>
      <c r="I29" s="538"/>
      <c r="J29" s="616"/>
      <c r="K29" s="538"/>
      <c r="L29" s="616"/>
      <c r="M29" s="538"/>
      <c r="N29" s="616"/>
      <c r="O29" s="538"/>
      <c r="P29" s="616"/>
      <c r="Q29" s="538"/>
      <c r="R29" s="162"/>
      <c r="S29" s="616"/>
      <c r="T29" s="538"/>
      <c r="U29" s="616"/>
      <c r="V29" s="538"/>
      <c r="W29" s="162"/>
      <c r="X29" s="616"/>
      <c r="Y29" s="538"/>
      <c r="Z29" s="166"/>
      <c r="AA29" s="195" t="s">
        <v>210</v>
      </c>
      <c r="AB29" s="123">
        <f t="shared" si="0"/>
        <v>0</v>
      </c>
      <c r="AC29" s="87"/>
      <c r="AD29" s="87"/>
      <c r="AE29" s="23"/>
    </row>
    <row r="30" spans="1:31" ht="18.75" customHeight="1" x14ac:dyDescent="0.2">
      <c r="A30" s="175"/>
      <c r="B30" s="488"/>
      <c r="C30" s="489"/>
      <c r="D30" s="614"/>
      <c r="E30" s="615"/>
      <c r="F30" s="537"/>
      <c r="G30" s="538"/>
      <c r="H30" s="616"/>
      <c r="I30" s="538"/>
      <c r="J30" s="616"/>
      <c r="K30" s="538"/>
      <c r="L30" s="616"/>
      <c r="M30" s="538"/>
      <c r="N30" s="616"/>
      <c r="O30" s="538"/>
      <c r="P30" s="616"/>
      <c r="Q30" s="538"/>
      <c r="R30" s="162"/>
      <c r="S30" s="616"/>
      <c r="T30" s="538"/>
      <c r="U30" s="616"/>
      <c r="V30" s="538"/>
      <c r="W30" s="162"/>
      <c r="X30" s="616"/>
      <c r="Y30" s="538"/>
      <c r="Z30" s="320"/>
      <c r="AA30" s="195"/>
      <c r="AB30" s="123"/>
      <c r="AC30" s="87"/>
      <c r="AD30" s="87"/>
      <c r="AE30" s="23"/>
    </row>
    <row r="31" spans="1:31" ht="18.75" customHeight="1" x14ac:dyDescent="0.2">
      <c r="A31" s="175"/>
      <c r="B31" s="488"/>
      <c r="C31" s="489"/>
      <c r="D31" s="614"/>
      <c r="E31" s="615"/>
      <c r="F31" s="537"/>
      <c r="G31" s="538"/>
      <c r="H31" s="616"/>
      <c r="I31" s="538"/>
      <c r="J31" s="616"/>
      <c r="K31" s="538"/>
      <c r="L31" s="616"/>
      <c r="M31" s="538"/>
      <c r="N31" s="616"/>
      <c r="O31" s="538"/>
      <c r="P31" s="616"/>
      <c r="Q31" s="538"/>
      <c r="R31" s="162"/>
      <c r="S31" s="616"/>
      <c r="T31" s="538"/>
      <c r="U31" s="616"/>
      <c r="V31" s="538"/>
      <c r="W31" s="162"/>
      <c r="X31" s="616"/>
      <c r="Y31" s="538"/>
      <c r="Z31" s="320"/>
      <c r="AA31" s="195"/>
      <c r="AB31" s="123"/>
      <c r="AC31" s="87"/>
      <c r="AD31" s="87"/>
      <c r="AE31" s="23"/>
    </row>
    <row r="32" spans="1:31" ht="18.75" customHeight="1" x14ac:dyDescent="0.2">
      <c r="A32" s="175"/>
      <c r="B32" s="508"/>
      <c r="C32" s="568"/>
      <c r="D32" s="630"/>
      <c r="E32" s="615"/>
      <c r="F32" s="537"/>
      <c r="G32" s="538"/>
      <c r="H32" s="616"/>
      <c r="I32" s="538"/>
      <c r="J32" s="616"/>
      <c r="K32" s="538"/>
      <c r="L32" s="616"/>
      <c r="M32" s="538"/>
      <c r="N32" s="616"/>
      <c r="O32" s="538"/>
      <c r="P32" s="616"/>
      <c r="Q32" s="538"/>
      <c r="R32" s="162"/>
      <c r="S32" s="616"/>
      <c r="T32" s="538"/>
      <c r="U32" s="616"/>
      <c r="V32" s="538"/>
      <c r="W32" s="162"/>
      <c r="X32" s="616"/>
      <c r="Y32" s="538"/>
      <c r="Z32" s="166"/>
      <c r="AA32" s="195"/>
      <c r="AB32" s="123"/>
      <c r="AC32" s="87"/>
      <c r="AD32" s="87"/>
      <c r="AE32" s="23"/>
    </row>
    <row r="33" spans="1:31" ht="23.25" customHeight="1" thickBot="1" x14ac:dyDescent="0.25">
      <c r="A33" s="176"/>
      <c r="B33" s="669" t="s">
        <v>213</v>
      </c>
      <c r="C33" s="670"/>
      <c r="D33" s="671"/>
      <c r="E33" s="660"/>
      <c r="F33" s="661"/>
      <c r="G33" s="650"/>
      <c r="H33" s="649"/>
      <c r="I33" s="650"/>
      <c r="J33" s="649"/>
      <c r="K33" s="650"/>
      <c r="L33" s="649"/>
      <c r="M33" s="650"/>
      <c r="N33" s="649"/>
      <c r="O33" s="650"/>
      <c r="P33" s="649"/>
      <c r="Q33" s="650"/>
      <c r="R33" s="177"/>
      <c r="S33" s="649"/>
      <c r="T33" s="650"/>
      <c r="U33" s="649"/>
      <c r="V33" s="650"/>
      <c r="W33" s="177"/>
      <c r="X33" s="649"/>
      <c r="Y33" s="650"/>
      <c r="Z33" s="178"/>
      <c r="AA33" s="660">
        <f>SUM(AB13:AB29)</f>
        <v>0</v>
      </c>
      <c r="AB33" s="683"/>
      <c r="AC33" s="87"/>
      <c r="AD33" s="87"/>
      <c r="AE33" s="23"/>
    </row>
    <row r="34" spans="1:31" ht="25.5" customHeight="1" x14ac:dyDescent="0.2">
      <c r="A34" s="186" t="s">
        <v>217</v>
      </c>
      <c r="G34" s="186" t="s">
        <v>218</v>
      </c>
      <c r="R34" s="186" t="s">
        <v>223</v>
      </c>
      <c r="AC34" s="27"/>
      <c r="AD34" s="27"/>
    </row>
    <row r="35" spans="1:31" ht="18.75" customHeight="1" thickBot="1" x14ac:dyDescent="0.25">
      <c r="A35" s="486"/>
      <c r="B35" s="486"/>
      <c r="C35" s="41"/>
      <c r="D35" s="27"/>
      <c r="G35" s="179" t="s">
        <v>221</v>
      </c>
      <c r="H35" s="33"/>
      <c r="I35" s="33"/>
      <c r="J35" s="33"/>
      <c r="K35" s="33"/>
      <c r="L35" s="33"/>
      <c r="M35" s="33"/>
      <c r="N35" s="33"/>
      <c r="O35" s="33"/>
      <c r="P35" s="33"/>
      <c r="R35" s="181" t="s">
        <v>251</v>
      </c>
      <c r="S35" s="27"/>
      <c r="T35" s="27"/>
      <c r="U35" s="27"/>
      <c r="V35" s="27"/>
      <c r="W35" s="27"/>
      <c r="X35" s="27"/>
      <c r="Y35" s="180"/>
      <c r="Z35" s="197" t="s">
        <v>224</v>
      </c>
      <c r="AA35" s="185"/>
      <c r="AB35" s="185"/>
      <c r="AC35" s="27"/>
      <c r="AD35" s="27"/>
    </row>
    <row r="36" spans="1:31" ht="18.75" customHeight="1" thickBot="1" x14ac:dyDescent="0.25">
      <c r="A36" s="652" t="s">
        <v>215</v>
      </c>
      <c r="B36" s="625"/>
      <c r="C36" s="653"/>
      <c r="D36" s="510" t="s">
        <v>216</v>
      </c>
      <c r="E36" s="626"/>
      <c r="F36" s="41"/>
      <c r="G36" s="665" t="s">
        <v>94</v>
      </c>
      <c r="H36" s="666"/>
      <c r="I36" s="686" t="s">
        <v>222</v>
      </c>
      <c r="J36" s="687"/>
      <c r="K36" s="687"/>
      <c r="L36" s="693"/>
      <c r="M36" s="686" t="s">
        <v>219</v>
      </c>
      <c r="N36" s="687"/>
      <c r="O36" s="687"/>
      <c r="P36" s="688"/>
      <c r="Q36" s="41"/>
      <c r="R36" s="652" t="s">
        <v>249</v>
      </c>
      <c r="S36" s="625"/>
      <c r="T36" s="653"/>
      <c r="U36" s="510" t="s">
        <v>248</v>
      </c>
      <c r="V36" s="653"/>
      <c r="W36" s="684" t="s">
        <v>247</v>
      </c>
      <c r="X36" s="685"/>
      <c r="Y36" s="184"/>
      <c r="Z36" s="182"/>
      <c r="AA36" s="180"/>
      <c r="AB36" s="184"/>
      <c r="AC36" s="27"/>
      <c r="AD36" s="27"/>
    </row>
    <row r="37" spans="1:31" ht="18.75" customHeight="1" thickTop="1" thickBot="1" x14ac:dyDescent="0.25">
      <c r="A37" s="662"/>
      <c r="B37" s="663"/>
      <c r="C37" s="664"/>
      <c r="D37" s="672"/>
      <c r="E37" s="673"/>
      <c r="F37" s="41"/>
      <c r="G37" s="667"/>
      <c r="H37" s="668"/>
      <c r="I37" s="488" t="s">
        <v>250</v>
      </c>
      <c r="J37" s="490"/>
      <c r="K37" s="656" t="s">
        <v>220</v>
      </c>
      <c r="L37" s="657"/>
      <c r="M37" s="656" t="s">
        <v>250</v>
      </c>
      <c r="N37" s="657"/>
      <c r="O37" s="689" t="s">
        <v>220</v>
      </c>
      <c r="P37" s="690"/>
      <c r="Q37" s="180"/>
      <c r="R37" s="654"/>
      <c r="S37" s="655"/>
      <c r="T37" s="646"/>
      <c r="U37" s="645"/>
      <c r="V37" s="646"/>
      <c r="W37" s="645"/>
      <c r="X37" s="648"/>
      <c r="Y37" s="184"/>
      <c r="Z37" s="183"/>
      <c r="AA37" s="180"/>
      <c r="AB37" s="184"/>
      <c r="AC37" s="27"/>
      <c r="AD37" s="27"/>
    </row>
    <row r="38" spans="1:31" ht="18.75" customHeight="1" thickTop="1" x14ac:dyDescent="0.2">
      <c r="A38" s="658"/>
      <c r="B38" s="659"/>
      <c r="C38" s="647"/>
      <c r="D38" s="651"/>
      <c r="E38" s="674"/>
      <c r="F38" s="180"/>
      <c r="G38" s="654"/>
      <c r="H38" s="646"/>
      <c r="I38" s="645"/>
      <c r="J38" s="646"/>
      <c r="K38" s="694"/>
      <c r="L38" s="695"/>
      <c r="M38" s="691"/>
      <c r="N38" s="692"/>
      <c r="O38" s="672"/>
      <c r="P38" s="673"/>
      <c r="Q38" s="180"/>
      <c r="R38" s="658"/>
      <c r="S38" s="659"/>
      <c r="T38" s="647"/>
      <c r="U38" s="643"/>
      <c r="V38" s="647"/>
      <c r="W38" s="643"/>
      <c r="X38" s="644"/>
      <c r="Y38" s="184"/>
      <c r="Z38" s="183"/>
      <c r="AA38" s="180"/>
      <c r="AB38" s="184"/>
      <c r="AC38" s="27"/>
      <c r="AD38" s="27"/>
    </row>
    <row r="39" spans="1:31" ht="18.75" customHeight="1" x14ac:dyDescent="0.2">
      <c r="A39" s="658"/>
      <c r="B39" s="659"/>
      <c r="C39" s="647"/>
      <c r="D39" s="651"/>
      <c r="E39" s="674"/>
      <c r="F39" s="180"/>
      <c r="G39" s="658"/>
      <c r="H39" s="647"/>
      <c r="I39" s="643"/>
      <c r="J39" s="647"/>
      <c r="K39" s="651"/>
      <c r="L39" s="651"/>
      <c r="M39" s="507"/>
      <c r="N39" s="507"/>
      <c r="O39" s="651"/>
      <c r="P39" s="674"/>
      <c r="Q39" s="180"/>
      <c r="R39" s="658"/>
      <c r="S39" s="659"/>
      <c r="T39" s="647"/>
      <c r="U39" s="643"/>
      <c r="V39" s="647"/>
      <c r="W39" s="643"/>
      <c r="X39" s="644"/>
      <c r="Y39" s="184"/>
      <c r="Z39" s="183"/>
      <c r="AA39" s="180"/>
      <c r="AB39" s="184"/>
      <c r="AC39" s="27"/>
      <c r="AD39" s="27"/>
    </row>
    <row r="40" spans="1:31" ht="18.75" customHeight="1" x14ac:dyDescent="0.2">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row>
    <row r="41" spans="1:31" ht="17.25" customHeight="1" x14ac:dyDescent="0.2">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sheetData>
  <mergeCells count="352">
    <mergeCell ref="B29:D29"/>
    <mergeCell ref="E22:G22"/>
    <mergeCell ref="E32:G32"/>
    <mergeCell ref="E25:G25"/>
    <mergeCell ref="H29:I29"/>
    <mergeCell ref="J23:K23"/>
    <mergeCell ref="J24:K24"/>
    <mergeCell ref="J28:K28"/>
    <mergeCell ref="E14:G14"/>
    <mergeCell ref="E15:G15"/>
    <mergeCell ref="E16:G16"/>
    <mergeCell ref="H22:I22"/>
    <mergeCell ref="E27:G27"/>
    <mergeCell ref="E28:G28"/>
    <mergeCell ref="H16:I16"/>
    <mergeCell ref="H25:I25"/>
    <mergeCell ref="J17:K17"/>
    <mergeCell ref="J16:K16"/>
    <mergeCell ref="H26:I26"/>
    <mergeCell ref="E26:G26"/>
    <mergeCell ref="E29:G29"/>
    <mergeCell ref="J25:K25"/>
    <mergeCell ref="B15:D15"/>
    <mergeCell ref="B28:D28"/>
    <mergeCell ref="E24:G24"/>
    <mergeCell ref="E17:G17"/>
    <mergeCell ref="H17:I17"/>
    <mergeCell ref="H32:I32"/>
    <mergeCell ref="H23:I23"/>
    <mergeCell ref="H24:I24"/>
    <mergeCell ref="J26:K26"/>
    <mergeCell ref="J27:K27"/>
    <mergeCell ref="E23:G23"/>
    <mergeCell ref="J29:K29"/>
    <mergeCell ref="E19:G19"/>
    <mergeCell ref="E20:G20"/>
    <mergeCell ref="E21:G21"/>
    <mergeCell ref="H20:I20"/>
    <mergeCell ref="H21:I21"/>
    <mergeCell ref="J20:K20"/>
    <mergeCell ref="E18:G18"/>
    <mergeCell ref="H27:I27"/>
    <mergeCell ref="H28:I28"/>
    <mergeCell ref="J19:K19"/>
    <mergeCell ref="M36:P36"/>
    <mergeCell ref="O37:P37"/>
    <mergeCell ref="M38:N38"/>
    <mergeCell ref="P27:Q27"/>
    <mergeCell ref="P28:Q28"/>
    <mergeCell ref="O38:P38"/>
    <mergeCell ref="R39:T39"/>
    <mergeCell ref="O39:P39"/>
    <mergeCell ref="R38:T38"/>
    <mergeCell ref="L29:M29"/>
    <mergeCell ref="I36:L36"/>
    <mergeCell ref="K37:L37"/>
    <mergeCell ref="K38:L38"/>
    <mergeCell ref="I37:J37"/>
    <mergeCell ref="J33:K33"/>
    <mergeCell ref="J32:K32"/>
    <mergeCell ref="P33:Q33"/>
    <mergeCell ref="N26:O26"/>
    <mergeCell ref="N27:O27"/>
    <mergeCell ref="N28:O28"/>
    <mergeCell ref="N29:O29"/>
    <mergeCell ref="P24:Q24"/>
    <mergeCell ref="L28:M28"/>
    <mergeCell ref="L25:M25"/>
    <mergeCell ref="L32:M32"/>
    <mergeCell ref="L26:M26"/>
    <mergeCell ref="L24:M24"/>
    <mergeCell ref="P30:Q30"/>
    <mergeCell ref="P31:Q31"/>
    <mergeCell ref="U22:V22"/>
    <mergeCell ref="N14:O14"/>
    <mergeCell ref="P23:Q23"/>
    <mergeCell ref="S24:T24"/>
    <mergeCell ref="L22:M22"/>
    <mergeCell ref="L18:M18"/>
    <mergeCell ref="J21:K21"/>
    <mergeCell ref="L21:M21"/>
    <mergeCell ref="J15:K15"/>
    <mergeCell ref="J22:K22"/>
    <mergeCell ref="L23:M23"/>
    <mergeCell ref="L19:M19"/>
    <mergeCell ref="L17:M17"/>
    <mergeCell ref="L16:M16"/>
    <mergeCell ref="J18:K18"/>
    <mergeCell ref="U12:V12"/>
    <mergeCell ref="L15:M15"/>
    <mergeCell ref="P11:Q11"/>
    <mergeCell ref="N12:O12"/>
    <mergeCell ref="H14:I14"/>
    <mergeCell ref="H15:I15"/>
    <mergeCell ref="L13:M13"/>
    <mergeCell ref="J12:K12"/>
    <mergeCell ref="H12:I12"/>
    <mergeCell ref="H13:I13"/>
    <mergeCell ref="P14:Q14"/>
    <mergeCell ref="P15:Q15"/>
    <mergeCell ref="J14:K14"/>
    <mergeCell ref="J13:K13"/>
    <mergeCell ref="L11:M11"/>
    <mergeCell ref="L12:M12"/>
    <mergeCell ref="N15:O15"/>
    <mergeCell ref="P12:Q12"/>
    <mergeCell ref="N5:O5"/>
    <mergeCell ref="H5:I5"/>
    <mergeCell ref="AA33:AB33"/>
    <mergeCell ref="W36:X36"/>
    <mergeCell ref="S12:T12"/>
    <mergeCell ref="S13:T13"/>
    <mergeCell ref="S14:T14"/>
    <mergeCell ref="S15:T15"/>
    <mergeCell ref="S16:T16"/>
    <mergeCell ref="S17:T17"/>
    <mergeCell ref="X33:Y33"/>
    <mergeCell ref="S20:T20"/>
    <mergeCell ref="S22:T22"/>
    <mergeCell ref="S23:T23"/>
    <mergeCell ref="S18:T18"/>
    <mergeCell ref="S19:T19"/>
    <mergeCell ref="U32:V32"/>
    <mergeCell ref="U13:V13"/>
    <mergeCell ref="U14:V14"/>
    <mergeCell ref="X18:Y18"/>
    <mergeCell ref="X19:Y19"/>
    <mergeCell ref="X27:Y27"/>
    <mergeCell ref="U21:V21"/>
    <mergeCell ref="U36:V36"/>
    <mergeCell ref="B13:D13"/>
    <mergeCell ref="B14:D14"/>
    <mergeCell ref="AA3:AB3"/>
    <mergeCell ref="E3:G3"/>
    <mergeCell ref="E4:G4"/>
    <mergeCell ref="E5:G5"/>
    <mergeCell ref="S3:T3"/>
    <mergeCell ref="S4:T4"/>
    <mergeCell ref="P3:Q3"/>
    <mergeCell ref="P4:Q4"/>
    <mergeCell ref="S5:T5"/>
    <mergeCell ref="X3:Y3"/>
    <mergeCell ref="X4:Y4"/>
    <mergeCell ref="X5:Y5"/>
    <mergeCell ref="U4:V4"/>
    <mergeCell ref="U5:V5"/>
    <mergeCell ref="L3:M3"/>
    <mergeCell ref="L5:M5"/>
    <mergeCell ref="L4:M4"/>
    <mergeCell ref="J3:K3"/>
    <mergeCell ref="J4:K4"/>
    <mergeCell ref="J5:K5"/>
    <mergeCell ref="N3:O3"/>
    <mergeCell ref="N4:O4"/>
    <mergeCell ref="B32:D32"/>
    <mergeCell ref="A38:C38"/>
    <mergeCell ref="A39:C39"/>
    <mergeCell ref="E33:G33"/>
    <mergeCell ref="G39:H39"/>
    <mergeCell ref="A36:C36"/>
    <mergeCell ref="A37:C37"/>
    <mergeCell ref="A35:B35"/>
    <mergeCell ref="G36:H37"/>
    <mergeCell ref="B33:D33"/>
    <mergeCell ref="G38:H38"/>
    <mergeCell ref="H33:I33"/>
    <mergeCell ref="I38:J38"/>
    <mergeCell ref="I39:J39"/>
    <mergeCell ref="D37:E37"/>
    <mergeCell ref="D38:E38"/>
    <mergeCell ref="D39:E39"/>
    <mergeCell ref="D36:E36"/>
    <mergeCell ref="S25:T25"/>
    <mergeCell ref="P25:Q25"/>
    <mergeCell ref="P26:Q26"/>
    <mergeCell ref="P20:Q20"/>
    <mergeCell ref="P21:Q21"/>
    <mergeCell ref="P22:Q22"/>
    <mergeCell ref="P13:Q13"/>
    <mergeCell ref="M39:N39"/>
    <mergeCell ref="K39:L39"/>
    <mergeCell ref="L20:M20"/>
    <mergeCell ref="N21:O21"/>
    <mergeCell ref="N17:O17"/>
    <mergeCell ref="P17:Q17"/>
    <mergeCell ref="P18:Q18"/>
    <mergeCell ref="P19:Q19"/>
    <mergeCell ref="R36:T36"/>
    <mergeCell ref="R37:T37"/>
    <mergeCell ref="N33:O33"/>
    <mergeCell ref="N32:O32"/>
    <mergeCell ref="S33:T33"/>
    <mergeCell ref="S27:T27"/>
    <mergeCell ref="M37:N37"/>
    <mergeCell ref="L33:M33"/>
    <mergeCell ref="L27:M27"/>
    <mergeCell ref="S26:T26"/>
    <mergeCell ref="W39:X39"/>
    <mergeCell ref="U37:V37"/>
    <mergeCell ref="U38:V38"/>
    <mergeCell ref="U39:V39"/>
    <mergeCell ref="W37:X37"/>
    <mergeCell ref="W38:X38"/>
    <mergeCell ref="S30:T30"/>
    <mergeCell ref="S31:T31"/>
    <mergeCell ref="U30:V30"/>
    <mergeCell ref="X30:Y30"/>
    <mergeCell ref="U31:V31"/>
    <mergeCell ref="X31:Y31"/>
    <mergeCell ref="U33:V33"/>
    <mergeCell ref="X12:Y12"/>
    <mergeCell ref="X13:Y13"/>
    <mergeCell ref="X6:Y6"/>
    <mergeCell ref="X7:Y7"/>
    <mergeCell ref="X14:Y14"/>
    <mergeCell ref="X15:Y15"/>
    <mergeCell ref="X8:Y8"/>
    <mergeCell ref="X9:Y9"/>
    <mergeCell ref="X10:Y10"/>
    <mergeCell ref="X11:Y11"/>
    <mergeCell ref="X16:Y16"/>
    <mergeCell ref="X17:Y17"/>
    <mergeCell ref="X22:Y22"/>
    <mergeCell ref="X32:Y32"/>
    <mergeCell ref="P29:Q29"/>
    <mergeCell ref="P32:Q32"/>
    <mergeCell ref="X28:Y28"/>
    <mergeCell ref="X29:Y29"/>
    <mergeCell ref="U28:V28"/>
    <mergeCell ref="S28:T28"/>
    <mergeCell ref="S29:T29"/>
    <mergeCell ref="S32:T32"/>
    <mergeCell ref="U29:V29"/>
    <mergeCell ref="U23:V23"/>
    <mergeCell ref="U27:V27"/>
    <mergeCell ref="U24:V24"/>
    <mergeCell ref="U25:V25"/>
    <mergeCell ref="X23:Y23"/>
    <mergeCell ref="X24:Y24"/>
    <mergeCell ref="X25:Y25"/>
    <mergeCell ref="X26:Y26"/>
    <mergeCell ref="U19:V19"/>
    <mergeCell ref="X20:Y20"/>
    <mergeCell ref="X21:Y21"/>
    <mergeCell ref="B27:D27"/>
    <mergeCell ref="B16:D16"/>
    <mergeCell ref="B21:D21"/>
    <mergeCell ref="B22:D22"/>
    <mergeCell ref="B23:D23"/>
    <mergeCell ref="B24:D24"/>
    <mergeCell ref="B25:D25"/>
    <mergeCell ref="B26:D26"/>
    <mergeCell ref="U15:V15"/>
    <mergeCell ref="U26:V26"/>
    <mergeCell ref="U16:V16"/>
    <mergeCell ref="U17:V17"/>
    <mergeCell ref="U18:V18"/>
    <mergeCell ref="B18:D18"/>
    <mergeCell ref="S21:T21"/>
    <mergeCell ref="P16:Q16"/>
    <mergeCell ref="N23:O23"/>
    <mergeCell ref="N24:O24"/>
    <mergeCell ref="N25:O25"/>
    <mergeCell ref="N18:O18"/>
    <mergeCell ref="N22:O22"/>
    <mergeCell ref="N19:O19"/>
    <mergeCell ref="N16:O16"/>
    <mergeCell ref="N20:O20"/>
    <mergeCell ref="U8:V8"/>
    <mergeCell ref="J6:K6"/>
    <mergeCell ref="N6:O6"/>
    <mergeCell ref="S6:T6"/>
    <mergeCell ref="B19:D19"/>
    <mergeCell ref="B20:D20"/>
    <mergeCell ref="B17:D17"/>
    <mergeCell ref="H18:I18"/>
    <mergeCell ref="H19:I19"/>
    <mergeCell ref="H6:I6"/>
    <mergeCell ref="C8:D8"/>
    <mergeCell ref="B9:D9"/>
    <mergeCell ref="B10:D10"/>
    <mergeCell ref="B11:D11"/>
    <mergeCell ref="B12:D12"/>
    <mergeCell ref="E12:G12"/>
    <mergeCell ref="E13:G13"/>
    <mergeCell ref="E9:G9"/>
    <mergeCell ref="E10:G10"/>
    <mergeCell ref="E11:G11"/>
    <mergeCell ref="H10:I10"/>
    <mergeCell ref="U20:V20"/>
    <mergeCell ref="N13:O13"/>
    <mergeCell ref="L14:M14"/>
    <mergeCell ref="N9:O9"/>
    <mergeCell ref="N10:O10"/>
    <mergeCell ref="S9:T9"/>
    <mergeCell ref="S11:T11"/>
    <mergeCell ref="U9:V9"/>
    <mergeCell ref="U10:V10"/>
    <mergeCell ref="B1:K1"/>
    <mergeCell ref="B3:D3"/>
    <mergeCell ref="P5:Q5"/>
    <mergeCell ref="P6:Q6"/>
    <mergeCell ref="P7:Q7"/>
    <mergeCell ref="P8:Q8"/>
    <mergeCell ref="B4:B8"/>
    <mergeCell ref="C4:D4"/>
    <mergeCell ref="C5:D5"/>
    <mergeCell ref="L7:M7"/>
    <mergeCell ref="E6:G6"/>
    <mergeCell ref="E7:G7"/>
    <mergeCell ref="E8:G8"/>
    <mergeCell ref="C6:D6"/>
    <mergeCell ref="C7:D7"/>
    <mergeCell ref="L8:M8"/>
    <mergeCell ref="U6:V6"/>
    <mergeCell ref="U7:V7"/>
    <mergeCell ref="H4:I4"/>
    <mergeCell ref="L6:M6"/>
    <mergeCell ref="L10:M10"/>
    <mergeCell ref="U3:V3"/>
    <mergeCell ref="N7:O7"/>
    <mergeCell ref="N8:O8"/>
    <mergeCell ref="S8:T8"/>
    <mergeCell ref="S7:T7"/>
    <mergeCell ref="U11:V11"/>
    <mergeCell ref="S10:T10"/>
    <mergeCell ref="H3:I3"/>
    <mergeCell ref="H7:I7"/>
    <mergeCell ref="H8:I8"/>
    <mergeCell ref="H9:I9"/>
    <mergeCell ref="J8:K8"/>
    <mergeCell ref="J9:K9"/>
    <mergeCell ref="N11:O11"/>
    <mergeCell ref="L9:M9"/>
    <mergeCell ref="J7:K7"/>
    <mergeCell ref="J10:K10"/>
    <mergeCell ref="J11:K11"/>
    <mergeCell ref="H11:I11"/>
    <mergeCell ref="P9:Q9"/>
    <mergeCell ref="P10:Q10"/>
    <mergeCell ref="B30:D30"/>
    <mergeCell ref="B31:D31"/>
    <mergeCell ref="E30:G30"/>
    <mergeCell ref="H30:I30"/>
    <mergeCell ref="E31:G31"/>
    <mergeCell ref="H31:I31"/>
    <mergeCell ref="J30:K30"/>
    <mergeCell ref="L30:M30"/>
    <mergeCell ref="N30:O30"/>
    <mergeCell ref="J31:K31"/>
    <mergeCell ref="L31:M31"/>
    <mergeCell ref="N31:O31"/>
  </mergeCells>
  <phoneticPr fontId="2"/>
  <pageMargins left="0.66" right="0.21" top="0.4" bottom="0.41" header="0.25" footer="0.24"/>
  <pageSetup paperSize="8" scale="11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報告書</vt:lpstr>
      <vt:lpstr>収支の状況</vt:lpstr>
      <vt:lpstr>記入要領</vt:lpstr>
      <vt:lpstr>収支の状況 (月別)</vt:lpstr>
      <vt:lpstr>記入要領!Print_Area</vt:lpstr>
      <vt:lpstr>収支の状況!Print_Area</vt:lpstr>
      <vt:lpstr>'収支の状況 (月別)'!Print_Area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WS14003</dc:creator>
  <cp:lastModifiedBy>WS25008</cp:lastModifiedBy>
  <cp:lastPrinted>2025-12-17T04:47:33Z</cp:lastPrinted>
  <dcterms:created xsi:type="dcterms:W3CDTF">1997-01-08T22:48:59Z</dcterms:created>
  <dcterms:modified xsi:type="dcterms:W3CDTF">2025-12-17T04:48:03Z</dcterms:modified>
</cp:coreProperties>
</file>